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osp-my.sharepoint.com/personal/bente_mediebedriftene_no/Documents/Bente/Opplag/2020/20-2 - opplag/"/>
    </mc:Choice>
  </mc:AlternateContent>
  <xr:revisionPtr revIDLastSave="0" documentId="8_{7FD33586-0918-4238-93FC-F41BD6D0D663}" xr6:coauthVersionLast="45" xr6:coauthVersionMax="45" xr10:uidLastSave="{00000000-0000-0000-0000-000000000000}"/>
  <bookViews>
    <workbookView xWindow="-110" yWindow="-110" windowWidth="19420" windowHeight="10420" xr2:uid="{5B17A37C-6222-4C2D-974B-87F5FB07A5CB}"/>
  </bookViews>
  <sheets>
    <sheet name="Opplag første halvår 2020" sheetId="1" r:id="rId1"/>
    <sheet name="Tilleggstabell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2" i="1" l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<sst xmlns="http://schemas.openxmlformats.org/spreadsheetml/2006/main" count="499" uniqueCount="263">
  <si>
    <t>Opplag for norske aviser første halvår 2020 (Periode: 1. januar - 30. juni 2020)</t>
  </si>
  <si>
    <t>Tilsluttet Mediebedriftenes Landsforening og Landslaget for lokalaviser</t>
  </si>
  <si>
    <t>Fylkesnavn</t>
  </si>
  <si>
    <t>Avis</t>
  </si>
  <si>
    <t>Netto total første halvår 2020</t>
  </si>
  <si>
    <t>Netto total andre halvår 2019</t>
  </si>
  <si>
    <t>Endring netto opplag</t>
  </si>
  <si>
    <t xml:space="preserve">Papir    første  halvår 2020 </t>
  </si>
  <si>
    <t>Digital første halvår 2020</t>
  </si>
  <si>
    <t>Komplett første halvår 2020</t>
  </si>
  <si>
    <t>Agder</t>
  </si>
  <si>
    <t>Fædrelandsvennen</t>
  </si>
  <si>
    <t>Agderposten</t>
  </si>
  <si>
    <t>Agder (Flekkefjords Tidende)</t>
  </si>
  <si>
    <t>Grimstad Adressetidende</t>
  </si>
  <si>
    <t xml:space="preserve">Lindesnes </t>
  </si>
  <si>
    <t>Lister</t>
  </si>
  <si>
    <t xml:space="preserve">Tvedestrandsposten </t>
  </si>
  <si>
    <t>Lillesands-Posten</t>
  </si>
  <si>
    <t xml:space="preserve">Vennesla Tidende </t>
  </si>
  <si>
    <t>Setesdølen</t>
  </si>
  <si>
    <t xml:space="preserve">Aust Agder Blad </t>
  </si>
  <si>
    <t>Lyngdals Avis</t>
  </si>
  <si>
    <t>Frolendingen</t>
  </si>
  <si>
    <t>Arendals Tidende</t>
  </si>
  <si>
    <t>Birkenesavisa</t>
  </si>
  <si>
    <t>Innlandet</t>
  </si>
  <si>
    <t>Gudbrandsdølen Dagningen</t>
  </si>
  <si>
    <t xml:space="preserve">Oppland Arbeiderblad </t>
  </si>
  <si>
    <t xml:space="preserve">Hamar Arbeiderblad </t>
  </si>
  <si>
    <t>Østlendingen</t>
  </si>
  <si>
    <t>Glåmdalen</t>
  </si>
  <si>
    <t>Valdres</t>
  </si>
  <si>
    <t>Ringsaker Blad</t>
  </si>
  <si>
    <t>Hadeland</t>
  </si>
  <si>
    <t>Dølen</t>
  </si>
  <si>
    <t>Fjuken</t>
  </si>
  <si>
    <t>Stangeavisa</t>
  </si>
  <si>
    <t>Norddalen</t>
  </si>
  <si>
    <t>Vigga</t>
  </si>
  <si>
    <t>Solungavisa</t>
  </si>
  <si>
    <t>Lokalavisa Trysil Engerdal (Sør-Østerdal)</t>
  </si>
  <si>
    <t>Alvdal midt i væla/Tynsetingen</t>
  </si>
  <si>
    <t>Møre og Romsdal</t>
  </si>
  <si>
    <t>Sunnmørsposten</t>
  </si>
  <si>
    <t>Romsdals Budstikke</t>
  </si>
  <si>
    <t xml:space="preserve">Tidens Krav </t>
  </si>
  <si>
    <t>Møre-Nytt</t>
  </si>
  <si>
    <t>Vestlandsnytt</t>
  </si>
  <si>
    <t>Vikebladet Vestposten</t>
  </si>
  <si>
    <t xml:space="preserve">Åndalsnes Avis </t>
  </si>
  <si>
    <t>Driva</t>
  </si>
  <si>
    <t>Møre</t>
  </si>
  <si>
    <t>Aura Avis</t>
  </si>
  <si>
    <t>Bygdebladet</t>
  </si>
  <si>
    <t>Sykkylvsbladet</t>
  </si>
  <si>
    <t>Sulaposten</t>
  </si>
  <si>
    <t>Synste Møre</t>
  </si>
  <si>
    <t>Nordre</t>
  </si>
  <si>
    <t>Sunnmøringen</t>
  </si>
  <si>
    <t>VestnesAvisa</t>
  </si>
  <si>
    <t xml:space="preserve">Øy-Blikk </t>
  </si>
  <si>
    <t>Storfjordnytt</t>
  </si>
  <si>
    <t>Midsundingen</t>
  </si>
  <si>
    <t>Nordland</t>
  </si>
  <si>
    <t>Avisa Nordland</t>
  </si>
  <si>
    <t xml:space="preserve">Rana Blad  </t>
  </si>
  <si>
    <t xml:space="preserve">Fremover </t>
  </si>
  <si>
    <t xml:space="preserve">Lofotposten </t>
  </si>
  <si>
    <t>Bladet Vesterålen</t>
  </si>
  <si>
    <t>Helgelendingen</t>
  </si>
  <si>
    <t>Vesterålen Online</t>
  </si>
  <si>
    <t xml:space="preserve">Saltenposten </t>
  </si>
  <si>
    <t>Helgelands Blad</t>
  </si>
  <si>
    <t>Brønnøysunds Avis</t>
  </si>
  <si>
    <t xml:space="preserve">Lofot-Tidende </t>
  </si>
  <si>
    <t>Lokalavisa Nordsalten</t>
  </si>
  <si>
    <t>Kulingen</t>
  </si>
  <si>
    <t>Våganavisa</t>
  </si>
  <si>
    <t>Andøyposten</t>
  </si>
  <si>
    <t>Vesteraalens Avis</t>
  </si>
  <si>
    <t>Avisa Hemnes</t>
  </si>
  <si>
    <t>Øksnesavisa</t>
  </si>
  <si>
    <t>Avisa Lofoten</t>
  </si>
  <si>
    <t>Oslo</t>
  </si>
  <si>
    <t>Aftenposten</t>
  </si>
  <si>
    <t>VG+</t>
  </si>
  <si>
    <t>Dagbladet Pluss</t>
  </si>
  <si>
    <t>VG-Verdens Gang</t>
  </si>
  <si>
    <t>Klassekampen</t>
  </si>
  <si>
    <t>Aftenposten junior</t>
  </si>
  <si>
    <t>Dagbladet</t>
  </si>
  <si>
    <t>Morgenbladet</t>
  </si>
  <si>
    <t>Vårt Land</t>
  </si>
  <si>
    <t>Dagsavisen + Demokraten</t>
  </si>
  <si>
    <t>Finansavisen</t>
  </si>
  <si>
    <t xml:space="preserve">Nationen </t>
  </si>
  <si>
    <t>Nettavisen</t>
  </si>
  <si>
    <t>Dag og Tid</t>
  </si>
  <si>
    <t>Akers Avis Groruddalen</t>
  </si>
  <si>
    <t>Nordstrands Blad</t>
  </si>
  <si>
    <t>Dagens Perspektiv</t>
  </si>
  <si>
    <t>Utrop</t>
  </si>
  <si>
    <t>Rogaland</t>
  </si>
  <si>
    <t>Stavanger Aftenblad</t>
  </si>
  <si>
    <t xml:space="preserve">Haugesunds Avis </t>
  </si>
  <si>
    <t>Jærbladet</t>
  </si>
  <si>
    <t>Sandnesposten</t>
  </si>
  <si>
    <t>Dalane Tidende</t>
  </si>
  <si>
    <t>Strandbuen</t>
  </si>
  <si>
    <t>Solabladet</t>
  </si>
  <si>
    <t xml:space="preserve">Rogalands Avis   </t>
  </si>
  <si>
    <t>Bygdebladet Randaberg og Rennesøy</t>
  </si>
  <si>
    <t>Gjesdalbuen</t>
  </si>
  <si>
    <t>Suldalsposten</t>
  </si>
  <si>
    <t>Ryfylke</t>
  </si>
  <si>
    <t>Tysvær Bygdeblad</t>
  </si>
  <si>
    <t>Øyposten</t>
  </si>
  <si>
    <t>Karmøynytt</t>
  </si>
  <si>
    <t>Troms og Finnmark</t>
  </si>
  <si>
    <t>Nordlys</t>
  </si>
  <si>
    <t xml:space="preserve">Harstad Tidende   </t>
  </si>
  <si>
    <t xml:space="preserve">iTromsø </t>
  </si>
  <si>
    <t>Finnmark Dagblad</t>
  </si>
  <si>
    <t>Finnmarken</t>
  </si>
  <si>
    <t>Folkebladet</t>
  </si>
  <si>
    <t xml:space="preserve">Altaposten </t>
  </si>
  <si>
    <t xml:space="preserve">Framtid i Nord </t>
  </si>
  <si>
    <t>Nye Troms</t>
  </si>
  <si>
    <t xml:space="preserve">Ságat </t>
  </si>
  <si>
    <t>Sør-Varanger Avis</t>
  </si>
  <si>
    <t>Kyst og Fjord</t>
  </si>
  <si>
    <t>Svalbardposten</t>
  </si>
  <si>
    <t>Kronstadposten</t>
  </si>
  <si>
    <t>Finnmarksposten</t>
  </si>
  <si>
    <t>Ávvir</t>
  </si>
  <si>
    <t>Hammerfestingen</t>
  </si>
  <si>
    <t xml:space="preserve">Østhavet                          </t>
  </si>
  <si>
    <t>Trøndelag</t>
  </si>
  <si>
    <t>Adresseavisen</t>
  </si>
  <si>
    <t xml:space="preserve">Trønder-Avisa      </t>
  </si>
  <si>
    <t>Namdalsavisa</t>
  </si>
  <si>
    <t>Innherred</t>
  </si>
  <si>
    <t>Arbeidets Rett</t>
  </si>
  <si>
    <t>Bladet</t>
  </si>
  <si>
    <t xml:space="preserve">Sør-Trøndelag  </t>
  </si>
  <si>
    <t>Fosna-Folket</t>
  </si>
  <si>
    <t xml:space="preserve">Hitra-Frøya  </t>
  </si>
  <si>
    <t xml:space="preserve">Steinkjer-Avisa </t>
  </si>
  <si>
    <t>Trønderbladet</t>
  </si>
  <si>
    <t>Selbyggen</t>
  </si>
  <si>
    <t>OPP</t>
  </si>
  <si>
    <t>Fjell-Ljom</t>
  </si>
  <si>
    <t xml:space="preserve">Ytringen Avis </t>
  </si>
  <si>
    <t>Opdalingen</t>
  </si>
  <si>
    <t>Inderøyningen</t>
  </si>
  <si>
    <t>Frostingen</t>
  </si>
  <si>
    <t>Gauldalsposten</t>
  </si>
  <si>
    <t>Gaula</t>
  </si>
  <si>
    <t>Snåsningen</t>
  </si>
  <si>
    <t>Søvesten</t>
  </si>
  <si>
    <t>Meråkerposten</t>
  </si>
  <si>
    <t>Klæbuposten</t>
  </si>
  <si>
    <t>Vestfold og Telemark</t>
  </si>
  <si>
    <t>Telemarksavisa</t>
  </si>
  <si>
    <t>Varden</t>
  </si>
  <si>
    <t>Sandefjords Blad</t>
  </si>
  <si>
    <t xml:space="preserve">Østlands-Posten </t>
  </si>
  <si>
    <t>Gjengangeren</t>
  </si>
  <si>
    <t>Vest-Telemark Blad</t>
  </si>
  <si>
    <t>Porsgrunns Dagblad</t>
  </si>
  <si>
    <t>Kragerø Blad Vestmar</t>
  </si>
  <si>
    <t>Jarlsberg Avis</t>
  </si>
  <si>
    <t>Telen</t>
  </si>
  <si>
    <t>Øyene</t>
  </si>
  <si>
    <t>Bø Blad</t>
  </si>
  <si>
    <t>Sande Avis</t>
  </si>
  <si>
    <t>Rjukan Arbeiderblad</t>
  </si>
  <si>
    <t>Drangedalsposten</t>
  </si>
  <si>
    <t>Kanalen</t>
  </si>
  <si>
    <t>Tønsbergs Blad</t>
  </si>
  <si>
    <t>Vestland</t>
  </si>
  <si>
    <t>Bergens Tidende</t>
  </si>
  <si>
    <t>Bergensavisen</t>
  </si>
  <si>
    <t>Dagen</t>
  </si>
  <si>
    <t>Firda</t>
  </si>
  <si>
    <t>Norge IDAG</t>
  </si>
  <si>
    <t xml:space="preserve">Sogn Avis </t>
  </si>
  <si>
    <t xml:space="preserve">Hordaland </t>
  </si>
  <si>
    <t>Fiskeribladet</t>
  </si>
  <si>
    <t>VestNytt</t>
  </si>
  <si>
    <t>Sunnhordland</t>
  </si>
  <si>
    <t>Strilen</t>
  </si>
  <si>
    <t xml:space="preserve">Hardanger Folkeblad </t>
  </si>
  <si>
    <t>Os og Fusaposten</t>
  </si>
  <si>
    <t>Nordhordland</t>
  </si>
  <si>
    <t>Firdaposten</t>
  </si>
  <si>
    <t>Bygdanytt</t>
  </si>
  <si>
    <t>Askøyværingen</t>
  </si>
  <si>
    <t>Hordaland Folkeblad</t>
  </si>
  <si>
    <t>Fjordenes Tidende</t>
  </si>
  <si>
    <t>Kvinnheringen</t>
  </si>
  <si>
    <t>Fanaposten</t>
  </si>
  <si>
    <t>Fjordingen</t>
  </si>
  <si>
    <t>Bømlo-nytt</t>
  </si>
  <si>
    <t>Grannar</t>
  </si>
  <si>
    <t xml:space="preserve">Fjordabladet </t>
  </si>
  <si>
    <t xml:space="preserve">Firda Tidend </t>
  </si>
  <si>
    <t>Grenda</t>
  </si>
  <si>
    <t>VaksdalPosten</t>
  </si>
  <si>
    <t>Tysnes</t>
  </si>
  <si>
    <t>Marsteinen</t>
  </si>
  <si>
    <t>Vestavind</t>
  </si>
  <si>
    <t>Samningen</t>
  </si>
  <si>
    <t>Åsane Tidende</t>
  </si>
  <si>
    <t>Ytre Sogn Avis</t>
  </si>
  <si>
    <t>Stord24</t>
  </si>
  <si>
    <t xml:space="preserve">Sydvesten </t>
  </si>
  <si>
    <t>Viken</t>
  </si>
  <si>
    <t>Romerikes Blad</t>
  </si>
  <si>
    <t xml:space="preserve">Drammens Tidende </t>
  </si>
  <si>
    <t>Fredriksstad Blad</t>
  </si>
  <si>
    <t>Budstikka</t>
  </si>
  <si>
    <t>Moss Avis</t>
  </si>
  <si>
    <t>Sarpsborg Arbeiderblad</t>
  </si>
  <si>
    <t>Smaalenenes Avis</t>
  </si>
  <si>
    <t xml:space="preserve">Ringerikes Blad  </t>
  </si>
  <si>
    <t>Østlandets Blad</t>
  </si>
  <si>
    <t xml:space="preserve">Hallingdølen </t>
  </si>
  <si>
    <t>Laagendalsposten</t>
  </si>
  <si>
    <t>Akershus Amtstidende</t>
  </si>
  <si>
    <t xml:space="preserve">Halden Arbeiderblad </t>
  </si>
  <si>
    <t>Indre Akershus Blad</t>
  </si>
  <si>
    <t>Bygdeposten</t>
  </si>
  <si>
    <t>Eidsvoll Ullensaker Blad</t>
  </si>
  <si>
    <t>Varingen</t>
  </si>
  <si>
    <t>Røyken og Hurums Avis</t>
  </si>
  <si>
    <t>Raumnes</t>
  </si>
  <si>
    <t>Lierposten</t>
  </si>
  <si>
    <t>Vestby Avis</t>
  </si>
  <si>
    <t>Eikerbladet</t>
  </si>
  <si>
    <t>Enebakk Avis</t>
  </si>
  <si>
    <t>Rakkestad Avis</t>
  </si>
  <si>
    <t>Ås Avis</t>
  </si>
  <si>
    <t>Svelviksposten</t>
  </si>
  <si>
    <t>Tilleggstabeller</t>
  </si>
  <si>
    <t>Nye titler:</t>
  </si>
  <si>
    <t>Fylke</t>
  </si>
  <si>
    <t>Nidaros</t>
  </si>
  <si>
    <t>Porten.no</t>
  </si>
  <si>
    <t>Søndagsaviser:</t>
  </si>
  <si>
    <t>Hordaland</t>
  </si>
  <si>
    <t>Bergensavisen, søndag (digital)</t>
  </si>
  <si>
    <t>Aftenposten - søndag</t>
  </si>
  <si>
    <t>VG-Verdens Gang - søndag</t>
  </si>
  <si>
    <t>Aviser som har levert lørdagsopplag:</t>
  </si>
  <si>
    <t>Klassekampen, lørdag</t>
  </si>
  <si>
    <t>Endringer fra første halvår 2020</t>
  </si>
  <si>
    <t>Fra 2020 telles alle helg-/ weekendabonnement som «komplett»</t>
  </si>
  <si>
    <t>Frieksemplarer fordeles fra første halvår 2020 etter prosentvis andel basert på opplag i ulike kategorier (komplett, digital og papir)</t>
  </si>
  <si>
    <t>Opplag presenteres med fordeling på kategoriene "komplett", "digital" og "papir"</t>
  </si>
  <si>
    <t>Kategoriene "digital total" og "papir total", som også inkluderte "komplett", utgår fra første halvår 2020</t>
  </si>
  <si>
    <t>Opplag for norske aviser første halvår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</si>
</sst>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1" xfId="0" applyFont="1" applyBorder="1"/>
    <xf numFmtId="49" fontId="1" fillId="2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4" fillId="0" borderId="1" xfId="0" applyFont="1" applyBorder="1"/>
    <xf numFmtId="164" fontId="0" fillId="2" borderId="1" xfId="0" applyNumberFormat="1" applyFill="1" applyBorder="1"/>
    <xf numFmtId="3" fontId="4" fillId="0" borderId="1" xfId="0" applyNumberFormat="1" applyFont="1" applyBorder="1"/>
    <xf numFmtId="3" fontId="0" fillId="0" borderId="1" xfId="0" applyNumberFormat="1" applyBorder="1"/>
    <xf numFmtId="0" fontId="4" fillId="0" borderId="2" xfId="0" applyFont="1" applyBorder="1"/>
    <xf numFmtId="164" fontId="0" fillId="2" borderId="2" xfId="0" applyNumberFormat="1" applyFill="1" applyBorder="1"/>
    <xf numFmtId="3" fontId="4" fillId="0" borderId="2" xfId="0" applyNumberFormat="1" applyFont="1" applyBorder="1"/>
    <xf numFmtId="3" fontId="0" fillId="0" borderId="2" xfId="0" applyNumberFormat="1" applyBorder="1"/>
    <xf numFmtId="0" fontId="4" fillId="0" borderId="3" xfId="0" applyFont="1" applyBorder="1"/>
    <xf numFmtId="164" fontId="0" fillId="2" borderId="3" xfId="0" applyNumberFormat="1" applyFill="1" applyBorder="1"/>
    <xf numFmtId="3" fontId="4" fillId="0" borderId="3" xfId="0" applyNumberFormat="1" applyFont="1" applyBorder="1"/>
    <xf numFmtId="3" fontId="0" fillId="0" borderId="3" xfId="0" applyNumberFormat="1" applyBorder="1"/>
    <xf numFmtId="164" fontId="0" fillId="0" borderId="3" xfId="0" applyNumberFormat="1" applyBorder="1"/>
    <xf numFmtId="164" fontId="0" fillId="0" borderId="1" xfId="0" applyNumberFormat="1" applyBorder="1"/>
    <xf numFmtId="0" fontId="4" fillId="0" borderId="0" xfId="0" applyFont="1"/>
    <xf numFmtId="3" fontId="4" fillId="0" borderId="0" xfId="0" applyNumberFormat="1" applyFont="1"/>
    <xf numFmtId="0" fontId="1" fillId="0" borderId="0" xfId="0" applyFont="1"/>
    <xf numFmtId="0" fontId="5" fillId="0" borderId="0" xfId="0" applyFont="1" applyAlignment="1">
      <alignment horizontal="left"/>
    </xf>
    <xf numFmtId="49" fontId="1" fillId="0" borderId="1" xfId="0" applyNumberFormat="1" applyFont="1" applyBorder="1" applyAlignment="1">
      <alignment wrapText="1"/>
    </xf>
    <xf numFmtId="0" fontId="4" fillId="0" borderId="4" xfId="0" applyFont="1" applyBorder="1"/>
    <xf numFmtId="3" fontId="1" fillId="2" borderId="1" xfId="0" applyNumberFormat="1" applyFont="1" applyFill="1" applyBorder="1"/>
    <xf numFmtId="164" fontId="6" fillId="0" borderId="5" xfId="0" applyNumberFormat="1" applyFont="1" applyBorder="1"/>
    <xf numFmtId="49" fontId="1" fillId="0" borderId="0" xfId="0" applyNumberFormat="1" applyFont="1" applyAlignment="1">
      <alignment wrapText="1"/>
    </xf>
    <xf numFmtId="0" fontId="0" fillId="0" borderId="1" xfId="0" applyBorder="1"/>
    <xf numFmtId="0" fontId="0" fillId="3" borderId="8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49" fontId="1" fillId="3" borderId="7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1761109</xdr:colOff>
      <xdr:row>1</xdr:row>
      <xdr:rowOff>126238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2E3897D-5856-4DF3-AEEF-859463128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500"/>
          <a:ext cx="3021584" cy="240538"/>
        </a:xfrm>
        <a:prstGeom prst="rect">
          <a:avLst/>
        </a:prstGeom>
      </xdr:spPr>
    </xdr:pic>
    <xdr:clientData/>
  </xdr:twoCellAnchor>
  <xdr:twoCellAnchor editAs="oneCell">
    <xdr:from>
      <xdr:col>5</xdr:col>
      <xdr:colOff>6350</xdr:colOff>
      <xdr:row>0</xdr:row>
      <xdr:rowOff>0</xdr:rowOff>
    </xdr:from>
    <xdr:to>
      <xdr:col>7</xdr:col>
      <xdr:colOff>657224</xdr:colOff>
      <xdr:row>2</xdr:row>
      <xdr:rowOff>17362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7850D07-FA6A-4FBF-9F2F-9AB284765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57900" y="0"/>
          <a:ext cx="2212974" cy="3793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120650</xdr:rowOff>
    </xdr:from>
    <xdr:to>
      <xdr:col>1</xdr:col>
      <xdr:colOff>1307084</xdr:colOff>
      <xdr:row>3</xdr:row>
      <xdr:rowOff>50038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A865FFC-10C5-4E98-A720-E9F65108C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4800"/>
          <a:ext cx="3085084" cy="288163"/>
        </a:xfrm>
        <a:prstGeom prst="rect">
          <a:avLst/>
        </a:prstGeom>
      </xdr:spPr>
    </xdr:pic>
    <xdr:clientData/>
  </xdr:twoCellAnchor>
  <xdr:twoCellAnchor editAs="oneCell">
    <xdr:from>
      <xdr:col>3</xdr:col>
      <xdr:colOff>50801</xdr:colOff>
      <xdr:row>1</xdr:row>
      <xdr:rowOff>25400</xdr:rowOff>
    </xdr:from>
    <xdr:to>
      <xdr:col>5</xdr:col>
      <xdr:colOff>730251</xdr:colOff>
      <xdr:row>3</xdr:row>
      <xdr:rowOff>94418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A15E4EA8-BE69-4A40-9670-D0CBC3C31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48176" y="209550"/>
          <a:ext cx="2206625" cy="427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1E964-5D19-4E2F-AFEE-D9F0117CEE33}">
  <dimension ref="A4:Q237"/>
  <sheetViews>
    <sheetView tabSelected="1" workbookViewId="0">
      <selection activeCell="J4" sqref="J4"/>
    </sheetView>
  </sheetViews>
  <sheetFormatPr baseColWidth="10" defaultRowHeight="14.5" x14ac:dyDescent="0.35"/>
  <cols>
    <col min="1" max="1" width="18" bestFit="1" customWidth="1"/>
    <col min="2" max="2" width="35.08984375" customWidth="1"/>
    <col min="3" max="8" width="11.1796875" customWidth="1"/>
    <col min="10" max="10" width="32.26953125" customWidth="1"/>
  </cols>
  <sheetData>
    <row r="4" spans="1:17" ht="21" x14ac:dyDescent="0.5">
      <c r="A4" s="1" t="s">
        <v>0</v>
      </c>
    </row>
    <row r="5" spans="1:17" ht="21" x14ac:dyDescent="0.5">
      <c r="A5" s="1" t="s">
        <v>1</v>
      </c>
    </row>
    <row r="8" spans="1:17" ht="43.5" x14ac:dyDescent="0.35">
      <c r="A8" s="2" t="s">
        <v>2</v>
      </c>
      <c r="B8" s="2" t="s">
        <v>3</v>
      </c>
      <c r="C8" s="3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J8" s="37" t="s">
        <v>257</v>
      </c>
      <c r="K8" s="29"/>
      <c r="L8" s="29"/>
      <c r="M8" s="29"/>
      <c r="N8" s="29"/>
      <c r="O8" s="29"/>
      <c r="P8" s="29"/>
      <c r="Q8" s="30"/>
    </row>
    <row r="9" spans="1:17" x14ac:dyDescent="0.35">
      <c r="A9" s="5" t="s">
        <v>10</v>
      </c>
      <c r="B9" s="5" t="s">
        <v>11</v>
      </c>
      <c r="C9" s="6">
        <v>37796</v>
      </c>
      <c r="D9" s="7">
        <v>37344</v>
      </c>
      <c r="E9" s="7">
        <f t="shared" ref="E9:E72" si="0">C9-D9</f>
        <v>452</v>
      </c>
      <c r="F9" s="5">
        <v>324</v>
      </c>
      <c r="G9" s="7">
        <v>17512</v>
      </c>
      <c r="H9" s="7">
        <v>19960</v>
      </c>
      <c r="J9" s="31" t="s">
        <v>260</v>
      </c>
      <c r="K9" s="32"/>
      <c r="L9" s="32"/>
      <c r="M9" s="32"/>
      <c r="N9" s="32"/>
      <c r="O9" s="32"/>
      <c r="P9" s="32"/>
      <c r="Q9" s="33"/>
    </row>
    <row r="10" spans="1:17" x14ac:dyDescent="0.35">
      <c r="A10" s="5" t="s">
        <v>10</v>
      </c>
      <c r="B10" s="5" t="s">
        <v>12</v>
      </c>
      <c r="C10" s="6">
        <v>19210</v>
      </c>
      <c r="D10" s="7">
        <v>19282</v>
      </c>
      <c r="E10" s="7">
        <f t="shared" si="0"/>
        <v>-72</v>
      </c>
      <c r="F10" s="5">
        <v>502</v>
      </c>
      <c r="G10" s="7">
        <v>5753</v>
      </c>
      <c r="H10" s="7">
        <v>12955</v>
      </c>
      <c r="J10" s="31" t="s">
        <v>261</v>
      </c>
      <c r="K10" s="32"/>
      <c r="L10" s="32"/>
      <c r="M10" s="32"/>
      <c r="N10" s="32"/>
      <c r="O10" s="32"/>
      <c r="P10" s="32"/>
      <c r="Q10" s="33"/>
    </row>
    <row r="11" spans="1:17" x14ac:dyDescent="0.35">
      <c r="A11" s="5" t="s">
        <v>10</v>
      </c>
      <c r="B11" s="5" t="s">
        <v>13</v>
      </c>
      <c r="C11" s="6">
        <v>7168</v>
      </c>
      <c r="D11" s="7">
        <v>7225</v>
      </c>
      <c r="E11" s="7">
        <f t="shared" si="0"/>
        <v>-57</v>
      </c>
      <c r="F11" s="5">
        <v>72</v>
      </c>
      <c r="G11" s="7">
        <v>1110</v>
      </c>
      <c r="H11" s="7">
        <v>5986</v>
      </c>
      <c r="J11" s="31" t="s">
        <v>258</v>
      </c>
      <c r="K11" s="32"/>
      <c r="L11" s="32"/>
      <c r="M11" s="32"/>
      <c r="N11" s="32"/>
      <c r="O11" s="32"/>
      <c r="P11" s="32"/>
      <c r="Q11" s="33"/>
    </row>
    <row r="12" spans="1:17" x14ac:dyDescent="0.35">
      <c r="A12" s="5" t="s">
        <v>10</v>
      </c>
      <c r="B12" s="5" t="s">
        <v>14</v>
      </c>
      <c r="C12" s="6">
        <v>6208</v>
      </c>
      <c r="D12" s="7">
        <v>6280</v>
      </c>
      <c r="E12" s="7">
        <f t="shared" si="0"/>
        <v>-72</v>
      </c>
      <c r="F12" s="5">
        <v>82</v>
      </c>
      <c r="G12" s="7">
        <v>1379</v>
      </c>
      <c r="H12" s="7">
        <v>4747</v>
      </c>
      <c r="J12" s="31" t="s">
        <v>259</v>
      </c>
      <c r="K12" s="32"/>
      <c r="L12" s="32"/>
      <c r="M12" s="32"/>
      <c r="N12" s="32"/>
      <c r="O12" s="32"/>
      <c r="P12" s="32"/>
      <c r="Q12" s="33"/>
    </row>
    <row r="13" spans="1:17" x14ac:dyDescent="0.35">
      <c r="A13" s="5" t="s">
        <v>10</v>
      </c>
      <c r="B13" s="5" t="s">
        <v>15</v>
      </c>
      <c r="C13" s="6">
        <v>6207</v>
      </c>
      <c r="D13" s="7">
        <v>6576</v>
      </c>
      <c r="E13" s="7">
        <f t="shared" si="0"/>
        <v>-369</v>
      </c>
      <c r="F13" s="5">
        <v>58</v>
      </c>
      <c r="G13" s="7">
        <v>2642</v>
      </c>
      <c r="H13" s="7">
        <v>3507</v>
      </c>
      <c r="J13" s="34"/>
      <c r="K13" s="35"/>
      <c r="L13" s="35"/>
      <c r="M13" s="35"/>
      <c r="N13" s="35"/>
      <c r="O13" s="35"/>
      <c r="P13" s="35"/>
      <c r="Q13" s="36"/>
    </row>
    <row r="14" spans="1:17" x14ac:dyDescent="0.35">
      <c r="A14" s="5" t="s">
        <v>10</v>
      </c>
      <c r="B14" s="5" t="s">
        <v>16</v>
      </c>
      <c r="C14" s="6">
        <v>5921</v>
      </c>
      <c r="D14" s="7">
        <v>6152</v>
      </c>
      <c r="E14" s="7">
        <f t="shared" si="0"/>
        <v>-231</v>
      </c>
      <c r="F14" s="5">
        <v>87</v>
      </c>
      <c r="G14" s="7">
        <v>2583</v>
      </c>
      <c r="H14" s="7">
        <v>3251</v>
      </c>
    </row>
    <row r="15" spans="1:17" x14ac:dyDescent="0.35">
      <c r="A15" s="5" t="s">
        <v>10</v>
      </c>
      <c r="B15" s="5" t="s">
        <v>17</v>
      </c>
      <c r="C15" s="6">
        <v>4973</v>
      </c>
      <c r="D15" s="7">
        <v>5025</v>
      </c>
      <c r="E15" s="7">
        <f t="shared" si="0"/>
        <v>-52</v>
      </c>
      <c r="F15" s="5">
        <v>58</v>
      </c>
      <c r="G15" s="7">
        <v>2078</v>
      </c>
      <c r="H15" s="7">
        <v>2837</v>
      </c>
    </row>
    <row r="16" spans="1:17" x14ac:dyDescent="0.35">
      <c r="A16" s="5" t="s">
        <v>10</v>
      </c>
      <c r="B16" s="5" t="s">
        <v>18</v>
      </c>
      <c r="C16" s="6">
        <v>4243</v>
      </c>
      <c r="D16" s="7">
        <v>4395</v>
      </c>
      <c r="E16" s="7">
        <f t="shared" si="0"/>
        <v>-152</v>
      </c>
      <c r="F16" s="5">
        <v>77</v>
      </c>
      <c r="G16" s="7">
        <v>1112</v>
      </c>
      <c r="H16" s="7">
        <v>3054</v>
      </c>
    </row>
    <row r="17" spans="1:8" x14ac:dyDescent="0.35">
      <c r="A17" s="5" t="s">
        <v>10</v>
      </c>
      <c r="B17" s="5" t="s">
        <v>19</v>
      </c>
      <c r="C17" s="6">
        <v>4046</v>
      </c>
      <c r="D17" s="7">
        <v>4311</v>
      </c>
      <c r="E17" s="8">
        <f t="shared" si="0"/>
        <v>-265</v>
      </c>
      <c r="F17" s="5">
        <v>70</v>
      </c>
      <c r="G17" s="7">
        <v>1358</v>
      </c>
      <c r="H17" s="7">
        <v>2618</v>
      </c>
    </row>
    <row r="18" spans="1:8" x14ac:dyDescent="0.35">
      <c r="A18" s="5" t="s">
        <v>10</v>
      </c>
      <c r="B18" s="5" t="s">
        <v>20</v>
      </c>
      <c r="C18" s="6">
        <v>3930</v>
      </c>
      <c r="D18" s="7">
        <v>3987</v>
      </c>
      <c r="E18" s="8">
        <f t="shared" si="0"/>
        <v>-57</v>
      </c>
      <c r="F18" s="5">
        <v>190</v>
      </c>
      <c r="G18" s="5">
        <v>298</v>
      </c>
      <c r="H18" s="7">
        <v>3442</v>
      </c>
    </row>
    <row r="19" spans="1:8" x14ac:dyDescent="0.35">
      <c r="A19" s="5" t="s">
        <v>10</v>
      </c>
      <c r="B19" s="5" t="s">
        <v>21</v>
      </c>
      <c r="C19" s="6">
        <v>3612</v>
      </c>
      <c r="D19" s="7">
        <v>3698</v>
      </c>
      <c r="E19" s="8">
        <f t="shared" si="0"/>
        <v>-86</v>
      </c>
      <c r="F19" s="5">
        <v>58</v>
      </c>
      <c r="G19" s="7">
        <v>1288</v>
      </c>
      <c r="H19" s="7">
        <v>2266</v>
      </c>
    </row>
    <row r="20" spans="1:8" x14ac:dyDescent="0.35">
      <c r="A20" s="5" t="s">
        <v>10</v>
      </c>
      <c r="B20" s="5" t="s">
        <v>22</v>
      </c>
      <c r="C20" s="6">
        <v>1597</v>
      </c>
      <c r="D20" s="7">
        <v>1540</v>
      </c>
      <c r="E20" s="8">
        <f t="shared" si="0"/>
        <v>57</v>
      </c>
      <c r="F20" s="5">
        <v>39</v>
      </c>
      <c r="G20" s="5">
        <v>640</v>
      </c>
      <c r="H20" s="5">
        <v>918</v>
      </c>
    </row>
    <row r="21" spans="1:8" x14ac:dyDescent="0.35">
      <c r="A21" s="5" t="s">
        <v>10</v>
      </c>
      <c r="B21" s="5" t="s">
        <v>23</v>
      </c>
      <c r="C21" s="6">
        <v>1379</v>
      </c>
      <c r="D21" s="7">
        <v>1450</v>
      </c>
      <c r="E21" s="8">
        <f t="shared" si="0"/>
        <v>-71</v>
      </c>
      <c r="F21" s="5">
        <v>49</v>
      </c>
      <c r="G21" s="5">
        <v>22</v>
      </c>
      <c r="H21" s="7">
        <v>1308</v>
      </c>
    </row>
    <row r="22" spans="1:8" x14ac:dyDescent="0.35">
      <c r="A22" s="5" t="s">
        <v>10</v>
      </c>
      <c r="B22" s="5" t="s">
        <v>24</v>
      </c>
      <c r="C22" s="6">
        <v>1252</v>
      </c>
      <c r="D22" s="7">
        <v>1340</v>
      </c>
      <c r="E22" s="8">
        <f t="shared" si="0"/>
        <v>-88</v>
      </c>
      <c r="F22" s="5">
        <v>972</v>
      </c>
      <c r="G22" s="5">
        <v>280</v>
      </c>
      <c r="H22" s="5">
        <v>0</v>
      </c>
    </row>
    <row r="23" spans="1:8" ht="15" thickBot="1" x14ac:dyDescent="0.4">
      <c r="A23" s="9" t="s">
        <v>10</v>
      </c>
      <c r="B23" s="9" t="s">
        <v>25</v>
      </c>
      <c r="C23" s="10">
        <v>1038</v>
      </c>
      <c r="D23" s="11">
        <v>1042</v>
      </c>
      <c r="E23" s="12">
        <f t="shared" si="0"/>
        <v>-4</v>
      </c>
      <c r="F23" s="9">
        <v>42</v>
      </c>
      <c r="G23" s="9">
        <v>25</v>
      </c>
      <c r="H23" s="9">
        <v>971</v>
      </c>
    </row>
    <row r="24" spans="1:8" x14ac:dyDescent="0.35">
      <c r="A24" s="13" t="s">
        <v>26</v>
      </c>
      <c r="B24" s="13" t="s">
        <v>27</v>
      </c>
      <c r="C24" s="14">
        <v>22593</v>
      </c>
      <c r="D24" s="15">
        <v>22454</v>
      </c>
      <c r="E24" s="16">
        <f t="shared" si="0"/>
        <v>139</v>
      </c>
      <c r="F24" s="13">
        <v>215</v>
      </c>
      <c r="G24" s="15">
        <v>8300</v>
      </c>
      <c r="H24" s="15">
        <v>14078</v>
      </c>
    </row>
    <row r="25" spans="1:8" x14ac:dyDescent="0.35">
      <c r="A25" s="5" t="s">
        <v>26</v>
      </c>
      <c r="B25" s="5" t="s">
        <v>28</v>
      </c>
      <c r="C25" s="6">
        <v>20713</v>
      </c>
      <c r="D25" s="7">
        <v>20600</v>
      </c>
      <c r="E25" s="8">
        <f t="shared" si="0"/>
        <v>113</v>
      </c>
      <c r="F25" s="5">
        <v>195</v>
      </c>
      <c r="G25" s="7">
        <v>8196</v>
      </c>
      <c r="H25" s="7">
        <v>12322</v>
      </c>
    </row>
    <row r="26" spans="1:8" x14ac:dyDescent="0.35">
      <c r="A26" s="5" t="s">
        <v>26</v>
      </c>
      <c r="B26" s="5" t="s">
        <v>29</v>
      </c>
      <c r="C26" s="6">
        <v>18450</v>
      </c>
      <c r="D26" s="7">
        <v>19019</v>
      </c>
      <c r="E26" s="8">
        <f t="shared" si="0"/>
        <v>-569</v>
      </c>
      <c r="F26" s="5">
        <v>189</v>
      </c>
      <c r="G26" s="7">
        <v>3680</v>
      </c>
      <c r="H26" s="7">
        <v>14581</v>
      </c>
    </row>
    <row r="27" spans="1:8" x14ac:dyDescent="0.35">
      <c r="A27" s="5" t="s">
        <v>26</v>
      </c>
      <c r="B27" s="5" t="s">
        <v>30</v>
      </c>
      <c r="C27" s="6">
        <v>16433</v>
      </c>
      <c r="D27" s="7">
        <v>16415</v>
      </c>
      <c r="E27" s="8">
        <f t="shared" si="0"/>
        <v>18</v>
      </c>
      <c r="F27" s="5">
        <v>206</v>
      </c>
      <c r="G27" s="7">
        <v>7415</v>
      </c>
      <c r="H27" s="7">
        <v>8812</v>
      </c>
    </row>
    <row r="28" spans="1:8" x14ac:dyDescent="0.35">
      <c r="A28" s="5" t="s">
        <v>26</v>
      </c>
      <c r="B28" s="5" t="s">
        <v>31</v>
      </c>
      <c r="C28" s="6">
        <v>14830</v>
      </c>
      <c r="D28" s="7">
        <v>14775</v>
      </c>
      <c r="E28" s="8">
        <f t="shared" si="0"/>
        <v>55</v>
      </c>
      <c r="F28" s="5">
        <v>115</v>
      </c>
      <c r="G28" s="7">
        <v>4915</v>
      </c>
      <c r="H28" s="7">
        <v>9800</v>
      </c>
    </row>
    <row r="29" spans="1:8" x14ac:dyDescent="0.35">
      <c r="A29" s="5" t="s">
        <v>26</v>
      </c>
      <c r="B29" s="5" t="s">
        <v>32</v>
      </c>
      <c r="C29" s="6">
        <v>8815</v>
      </c>
      <c r="D29" s="7">
        <v>8763</v>
      </c>
      <c r="E29" s="8">
        <f t="shared" si="0"/>
        <v>52</v>
      </c>
      <c r="F29" s="5">
        <v>129</v>
      </c>
      <c r="G29" s="7">
        <v>2623</v>
      </c>
      <c r="H29" s="7">
        <v>6063</v>
      </c>
    </row>
    <row r="30" spans="1:8" x14ac:dyDescent="0.35">
      <c r="A30" s="5" t="s">
        <v>26</v>
      </c>
      <c r="B30" s="5" t="s">
        <v>33</v>
      </c>
      <c r="C30" s="6">
        <v>8087</v>
      </c>
      <c r="D30" s="7">
        <v>7890</v>
      </c>
      <c r="E30" s="8">
        <f t="shared" si="0"/>
        <v>197</v>
      </c>
      <c r="F30" s="5">
        <v>102</v>
      </c>
      <c r="G30" s="7">
        <v>3496</v>
      </c>
      <c r="H30" s="7">
        <v>4489</v>
      </c>
    </row>
    <row r="31" spans="1:8" x14ac:dyDescent="0.35">
      <c r="A31" s="5" t="s">
        <v>26</v>
      </c>
      <c r="B31" s="5" t="s">
        <v>34</v>
      </c>
      <c r="C31" s="6">
        <v>7405</v>
      </c>
      <c r="D31" s="7">
        <v>7413</v>
      </c>
      <c r="E31" s="8">
        <f t="shared" si="0"/>
        <v>-8</v>
      </c>
      <c r="F31" s="5">
        <v>56</v>
      </c>
      <c r="G31" s="7">
        <v>3260</v>
      </c>
      <c r="H31" s="7">
        <v>4089</v>
      </c>
    </row>
    <row r="32" spans="1:8" x14ac:dyDescent="0.35">
      <c r="A32" s="5" t="s">
        <v>26</v>
      </c>
      <c r="B32" s="5" t="s">
        <v>35</v>
      </c>
      <c r="C32" s="6">
        <v>4030</v>
      </c>
      <c r="D32" s="7">
        <v>4020</v>
      </c>
      <c r="E32" s="8">
        <f t="shared" si="0"/>
        <v>10</v>
      </c>
      <c r="F32" s="5">
        <v>195</v>
      </c>
      <c r="G32" s="7">
        <v>1380</v>
      </c>
      <c r="H32" s="7">
        <v>2455</v>
      </c>
    </row>
    <row r="33" spans="1:8" x14ac:dyDescent="0.35">
      <c r="A33" s="5" t="s">
        <v>26</v>
      </c>
      <c r="B33" s="5" t="s">
        <v>36</v>
      </c>
      <c r="C33" s="6">
        <v>3787</v>
      </c>
      <c r="D33" s="7">
        <v>3879</v>
      </c>
      <c r="E33" s="8">
        <f t="shared" si="0"/>
        <v>-92</v>
      </c>
      <c r="F33" s="5">
        <v>99</v>
      </c>
      <c r="G33" s="5">
        <v>841</v>
      </c>
      <c r="H33" s="7">
        <v>2847</v>
      </c>
    </row>
    <row r="34" spans="1:8" x14ac:dyDescent="0.35">
      <c r="A34" s="5" t="s">
        <v>26</v>
      </c>
      <c r="B34" s="5" t="s">
        <v>37</v>
      </c>
      <c r="C34" s="6">
        <v>2760</v>
      </c>
      <c r="D34" s="7">
        <v>2743</v>
      </c>
      <c r="E34" s="8">
        <f t="shared" si="0"/>
        <v>17</v>
      </c>
      <c r="F34" s="5">
        <v>109</v>
      </c>
      <c r="G34" s="5">
        <v>159</v>
      </c>
      <c r="H34" s="7">
        <v>2492</v>
      </c>
    </row>
    <row r="35" spans="1:8" x14ac:dyDescent="0.35">
      <c r="A35" s="5" t="s">
        <v>26</v>
      </c>
      <c r="B35" s="5" t="s">
        <v>38</v>
      </c>
      <c r="C35" s="6">
        <v>2600</v>
      </c>
      <c r="D35" s="7">
        <v>2603</v>
      </c>
      <c r="E35" s="8">
        <f t="shared" si="0"/>
        <v>-3</v>
      </c>
      <c r="F35" s="5">
        <v>131</v>
      </c>
      <c r="G35" s="5">
        <v>615</v>
      </c>
      <c r="H35" s="7">
        <v>1854</v>
      </c>
    </row>
    <row r="36" spans="1:8" x14ac:dyDescent="0.35">
      <c r="A36" s="5" t="s">
        <v>26</v>
      </c>
      <c r="B36" s="5" t="s">
        <v>39</v>
      </c>
      <c r="C36" s="6">
        <v>2249</v>
      </c>
      <c r="D36" s="7">
        <v>2278</v>
      </c>
      <c r="E36" s="8">
        <f t="shared" si="0"/>
        <v>-29</v>
      </c>
      <c r="F36" s="5">
        <v>106</v>
      </c>
      <c r="G36" s="5">
        <v>559</v>
      </c>
      <c r="H36" s="7">
        <v>1584</v>
      </c>
    </row>
    <row r="37" spans="1:8" x14ac:dyDescent="0.35">
      <c r="A37" s="5" t="s">
        <v>26</v>
      </c>
      <c r="B37" s="5" t="s">
        <v>40</v>
      </c>
      <c r="C37" s="6">
        <v>2196</v>
      </c>
      <c r="D37" s="7">
        <v>2273</v>
      </c>
      <c r="E37" s="8">
        <f t="shared" si="0"/>
        <v>-77</v>
      </c>
      <c r="F37" s="5">
        <v>52</v>
      </c>
      <c r="G37" s="5">
        <v>78</v>
      </c>
      <c r="H37" s="7">
        <v>2066</v>
      </c>
    </row>
    <row r="38" spans="1:8" x14ac:dyDescent="0.35">
      <c r="A38" s="5" t="s">
        <v>26</v>
      </c>
      <c r="B38" s="5" t="s">
        <v>41</v>
      </c>
      <c r="C38" s="6">
        <v>2173</v>
      </c>
      <c r="D38" s="7">
        <v>2249</v>
      </c>
      <c r="E38" s="8">
        <f t="shared" si="0"/>
        <v>-76</v>
      </c>
      <c r="F38" s="5">
        <v>179</v>
      </c>
      <c r="G38" s="5">
        <v>232</v>
      </c>
      <c r="H38" s="7">
        <v>1762</v>
      </c>
    </row>
    <row r="39" spans="1:8" ht="15" thickBot="1" x14ac:dyDescent="0.4">
      <c r="A39" s="9" t="s">
        <v>26</v>
      </c>
      <c r="B39" s="9" t="s">
        <v>42</v>
      </c>
      <c r="C39" s="10">
        <v>2035</v>
      </c>
      <c r="D39" s="11">
        <v>1956</v>
      </c>
      <c r="E39" s="12">
        <f t="shared" si="0"/>
        <v>79</v>
      </c>
      <c r="F39" s="9">
        <v>0</v>
      </c>
      <c r="G39" s="11">
        <v>2035</v>
      </c>
      <c r="H39" s="9">
        <v>0</v>
      </c>
    </row>
    <row r="40" spans="1:8" x14ac:dyDescent="0.35">
      <c r="A40" s="13" t="s">
        <v>43</v>
      </c>
      <c r="B40" s="13" t="s">
        <v>44</v>
      </c>
      <c r="C40" s="14">
        <v>25688</v>
      </c>
      <c r="D40" s="15">
        <v>26323</v>
      </c>
      <c r="E40" s="16">
        <f t="shared" si="0"/>
        <v>-635</v>
      </c>
      <c r="F40" s="13">
        <v>358</v>
      </c>
      <c r="G40" s="15">
        <v>9967</v>
      </c>
      <c r="H40" s="15">
        <v>15363</v>
      </c>
    </row>
    <row r="41" spans="1:8" x14ac:dyDescent="0.35">
      <c r="A41" s="5" t="s">
        <v>43</v>
      </c>
      <c r="B41" s="5" t="s">
        <v>45</v>
      </c>
      <c r="C41" s="6">
        <v>15844</v>
      </c>
      <c r="D41" s="7">
        <v>16241</v>
      </c>
      <c r="E41" s="8">
        <f t="shared" si="0"/>
        <v>-397</v>
      </c>
      <c r="F41" s="5">
        <v>138</v>
      </c>
      <c r="G41" s="7">
        <v>5901</v>
      </c>
      <c r="H41" s="7">
        <v>9805</v>
      </c>
    </row>
    <row r="42" spans="1:8" x14ac:dyDescent="0.35">
      <c r="A42" s="5" t="s">
        <v>43</v>
      </c>
      <c r="B42" s="5" t="s">
        <v>46</v>
      </c>
      <c r="C42" s="6">
        <v>12288</v>
      </c>
      <c r="D42" s="7">
        <v>12198</v>
      </c>
      <c r="E42" s="8">
        <f t="shared" si="0"/>
        <v>90</v>
      </c>
      <c r="F42" s="5">
        <v>145</v>
      </c>
      <c r="G42" s="7">
        <v>5160</v>
      </c>
      <c r="H42" s="7">
        <v>6983</v>
      </c>
    </row>
    <row r="43" spans="1:8" x14ac:dyDescent="0.35">
      <c r="A43" s="5" t="s">
        <v>43</v>
      </c>
      <c r="B43" s="5" t="s">
        <v>47</v>
      </c>
      <c r="C43" s="6">
        <v>4790</v>
      </c>
      <c r="D43" s="7">
        <v>4904</v>
      </c>
      <c r="E43" s="8">
        <f t="shared" si="0"/>
        <v>-114</v>
      </c>
      <c r="F43" s="5">
        <v>126</v>
      </c>
      <c r="G43" s="7">
        <v>1510</v>
      </c>
      <c r="H43" s="7">
        <v>3154</v>
      </c>
    </row>
    <row r="44" spans="1:8" x14ac:dyDescent="0.35">
      <c r="A44" s="5" t="s">
        <v>43</v>
      </c>
      <c r="B44" s="5" t="s">
        <v>48</v>
      </c>
      <c r="C44" s="6">
        <v>4423</v>
      </c>
      <c r="D44" s="7">
        <v>4569</v>
      </c>
      <c r="E44" s="8">
        <f t="shared" si="0"/>
        <v>-146</v>
      </c>
      <c r="F44" s="5">
        <v>168</v>
      </c>
      <c r="G44" s="7">
        <v>1019</v>
      </c>
      <c r="H44" s="7">
        <v>3236</v>
      </c>
    </row>
    <row r="45" spans="1:8" x14ac:dyDescent="0.35">
      <c r="A45" s="5" t="s">
        <v>43</v>
      </c>
      <c r="B45" s="5" t="s">
        <v>49</v>
      </c>
      <c r="C45" s="6">
        <v>4120</v>
      </c>
      <c r="D45" s="7">
        <v>4263</v>
      </c>
      <c r="E45" s="8">
        <f t="shared" si="0"/>
        <v>-143</v>
      </c>
      <c r="F45" s="5">
        <v>110</v>
      </c>
      <c r="G45" s="7">
        <v>1381</v>
      </c>
      <c r="H45" s="7">
        <v>2629</v>
      </c>
    </row>
    <row r="46" spans="1:8" x14ac:dyDescent="0.35">
      <c r="A46" s="5" t="s">
        <v>43</v>
      </c>
      <c r="B46" s="5" t="s">
        <v>50</v>
      </c>
      <c r="C46" s="6">
        <v>3409</v>
      </c>
      <c r="D46" s="7">
        <v>3502</v>
      </c>
      <c r="E46" s="8">
        <f t="shared" si="0"/>
        <v>-93</v>
      </c>
      <c r="F46" s="5">
        <v>49</v>
      </c>
      <c r="G46" s="7">
        <v>1047</v>
      </c>
      <c r="H46" s="7">
        <v>2313</v>
      </c>
    </row>
    <row r="47" spans="1:8" x14ac:dyDescent="0.35">
      <c r="A47" s="5" t="s">
        <v>43</v>
      </c>
      <c r="B47" s="5" t="s">
        <v>51</v>
      </c>
      <c r="C47" s="6">
        <v>3218</v>
      </c>
      <c r="D47" s="7">
        <v>3317</v>
      </c>
      <c r="E47" s="8">
        <f t="shared" si="0"/>
        <v>-99</v>
      </c>
      <c r="F47" s="5">
        <v>139</v>
      </c>
      <c r="G47" s="5">
        <v>986</v>
      </c>
      <c r="H47" s="7">
        <v>2093</v>
      </c>
    </row>
    <row r="48" spans="1:8" x14ac:dyDescent="0.35">
      <c r="A48" s="5" t="s">
        <v>43</v>
      </c>
      <c r="B48" s="5" t="s">
        <v>52</v>
      </c>
      <c r="C48" s="6">
        <v>3030</v>
      </c>
      <c r="D48" s="7">
        <v>3028</v>
      </c>
      <c r="E48" s="8">
        <f t="shared" si="0"/>
        <v>2</v>
      </c>
      <c r="F48" s="5">
        <v>100</v>
      </c>
      <c r="G48" s="5">
        <v>320</v>
      </c>
      <c r="H48" s="7">
        <v>2610</v>
      </c>
    </row>
    <row r="49" spans="1:8" x14ac:dyDescent="0.35">
      <c r="A49" s="5" t="s">
        <v>43</v>
      </c>
      <c r="B49" s="5" t="s">
        <v>53</v>
      </c>
      <c r="C49" s="6">
        <v>2733</v>
      </c>
      <c r="D49" s="7">
        <v>2771</v>
      </c>
      <c r="E49" s="8">
        <f t="shared" si="0"/>
        <v>-38</v>
      </c>
      <c r="F49" s="5">
        <v>68</v>
      </c>
      <c r="G49" s="5">
        <v>963</v>
      </c>
      <c r="H49" s="7">
        <v>1702</v>
      </c>
    </row>
    <row r="50" spans="1:8" x14ac:dyDescent="0.35">
      <c r="A50" s="5" t="s">
        <v>43</v>
      </c>
      <c r="B50" s="5" t="s">
        <v>54</v>
      </c>
      <c r="C50" s="6">
        <v>2397</v>
      </c>
      <c r="D50" s="7">
        <v>2391</v>
      </c>
      <c r="E50" s="8">
        <f t="shared" si="0"/>
        <v>6</v>
      </c>
      <c r="F50" s="5">
        <v>251</v>
      </c>
      <c r="G50" s="5">
        <v>2</v>
      </c>
      <c r="H50" s="7">
        <v>2144</v>
      </c>
    </row>
    <row r="51" spans="1:8" x14ac:dyDescent="0.35">
      <c r="A51" s="5" t="s">
        <v>43</v>
      </c>
      <c r="B51" s="5" t="s">
        <v>55</v>
      </c>
      <c r="C51" s="6">
        <v>2383</v>
      </c>
      <c r="D51" s="7">
        <v>2469</v>
      </c>
      <c r="E51" s="8">
        <f t="shared" si="0"/>
        <v>-86</v>
      </c>
      <c r="F51" s="5">
        <v>89</v>
      </c>
      <c r="G51" s="5">
        <v>1</v>
      </c>
      <c r="H51" s="7">
        <v>2293</v>
      </c>
    </row>
    <row r="52" spans="1:8" x14ac:dyDescent="0.35">
      <c r="A52" s="5" t="s">
        <v>43</v>
      </c>
      <c r="B52" s="5" t="s">
        <v>56</v>
      </c>
      <c r="C52" s="6">
        <v>2024</v>
      </c>
      <c r="D52" s="7">
        <v>1998</v>
      </c>
      <c r="E52" s="8">
        <f t="shared" si="0"/>
        <v>26</v>
      </c>
      <c r="F52" s="5">
        <v>160</v>
      </c>
      <c r="G52" s="5">
        <v>2</v>
      </c>
      <c r="H52" s="7">
        <v>1862</v>
      </c>
    </row>
    <row r="53" spans="1:8" x14ac:dyDescent="0.35">
      <c r="A53" s="5" t="s">
        <v>43</v>
      </c>
      <c r="B53" s="5" t="s">
        <v>57</v>
      </c>
      <c r="C53" s="6">
        <v>1986</v>
      </c>
      <c r="D53" s="7">
        <v>2023</v>
      </c>
      <c r="E53" s="8">
        <f t="shared" si="0"/>
        <v>-37</v>
      </c>
      <c r="F53" s="5">
        <v>26</v>
      </c>
      <c r="G53" s="5">
        <v>0</v>
      </c>
      <c r="H53" s="7">
        <v>1960</v>
      </c>
    </row>
    <row r="54" spans="1:8" x14ac:dyDescent="0.35">
      <c r="A54" s="5" t="s">
        <v>43</v>
      </c>
      <c r="B54" s="5" t="s">
        <v>58</v>
      </c>
      <c r="C54" s="6">
        <v>1943</v>
      </c>
      <c r="D54" s="7">
        <v>1962</v>
      </c>
      <c r="E54" s="8">
        <f t="shared" si="0"/>
        <v>-19</v>
      </c>
      <c r="F54" s="5">
        <v>97</v>
      </c>
      <c r="G54" s="5">
        <v>227</v>
      </c>
      <c r="H54" s="7">
        <v>1619</v>
      </c>
    </row>
    <row r="55" spans="1:8" x14ac:dyDescent="0.35">
      <c r="A55" s="5" t="s">
        <v>43</v>
      </c>
      <c r="B55" s="5" t="s">
        <v>59</v>
      </c>
      <c r="C55" s="6">
        <v>1573</v>
      </c>
      <c r="D55" s="7">
        <v>1652</v>
      </c>
      <c r="E55" s="8">
        <f t="shared" si="0"/>
        <v>-79</v>
      </c>
      <c r="F55" s="5">
        <v>83</v>
      </c>
      <c r="G55" s="5">
        <v>309</v>
      </c>
      <c r="H55" s="7">
        <v>1181</v>
      </c>
    </row>
    <row r="56" spans="1:8" x14ac:dyDescent="0.35">
      <c r="A56" s="5" t="s">
        <v>43</v>
      </c>
      <c r="B56" s="5" t="s">
        <v>60</v>
      </c>
      <c r="C56" s="6">
        <v>1439</v>
      </c>
      <c r="D56" s="7">
        <v>1497</v>
      </c>
      <c r="E56" s="8">
        <f t="shared" si="0"/>
        <v>-58</v>
      </c>
      <c r="F56" s="5">
        <v>202</v>
      </c>
      <c r="G56" s="5">
        <v>53</v>
      </c>
      <c r="H56" s="7">
        <v>1184</v>
      </c>
    </row>
    <row r="57" spans="1:8" x14ac:dyDescent="0.35">
      <c r="A57" s="5" t="s">
        <v>43</v>
      </c>
      <c r="B57" s="5" t="s">
        <v>61</v>
      </c>
      <c r="C57" s="6">
        <v>1318</v>
      </c>
      <c r="D57" s="7">
        <v>1348</v>
      </c>
      <c r="E57" s="8">
        <f t="shared" si="0"/>
        <v>-30</v>
      </c>
      <c r="F57" s="7">
        <v>1318</v>
      </c>
      <c r="G57" s="5">
        <v>0</v>
      </c>
      <c r="H57" s="5">
        <v>0</v>
      </c>
    </row>
    <row r="58" spans="1:8" x14ac:dyDescent="0.35">
      <c r="A58" s="5" t="s">
        <v>43</v>
      </c>
      <c r="B58" s="5" t="s">
        <v>62</v>
      </c>
      <c r="C58" s="6">
        <v>1253</v>
      </c>
      <c r="D58" s="7">
        <v>1264</v>
      </c>
      <c r="E58" s="8">
        <f t="shared" si="0"/>
        <v>-11</v>
      </c>
      <c r="F58" s="5">
        <v>60</v>
      </c>
      <c r="G58" s="5">
        <v>24</v>
      </c>
      <c r="H58" s="7">
        <v>1169</v>
      </c>
    </row>
    <row r="59" spans="1:8" ht="15" thickBot="1" x14ac:dyDescent="0.4">
      <c r="A59" s="9" t="s">
        <v>43</v>
      </c>
      <c r="B59" s="9" t="s">
        <v>63</v>
      </c>
      <c r="C59" s="10">
        <v>1015</v>
      </c>
      <c r="D59" s="11">
        <v>1065</v>
      </c>
      <c r="E59" s="12">
        <f t="shared" si="0"/>
        <v>-50</v>
      </c>
      <c r="F59" s="9">
        <v>115</v>
      </c>
      <c r="G59" s="9">
        <v>70</v>
      </c>
      <c r="H59" s="9">
        <v>830</v>
      </c>
    </row>
    <row r="60" spans="1:8" x14ac:dyDescent="0.35">
      <c r="A60" s="13" t="s">
        <v>64</v>
      </c>
      <c r="B60" s="13" t="s">
        <v>65</v>
      </c>
      <c r="C60" s="14">
        <v>20496</v>
      </c>
      <c r="D60" s="15">
        <v>20316</v>
      </c>
      <c r="E60" s="16">
        <f t="shared" si="0"/>
        <v>180</v>
      </c>
      <c r="F60" s="13">
        <v>312</v>
      </c>
      <c r="G60" s="15">
        <v>9633</v>
      </c>
      <c r="H60" s="15">
        <v>10551</v>
      </c>
    </row>
    <row r="61" spans="1:8" x14ac:dyDescent="0.35">
      <c r="A61" s="5" t="s">
        <v>64</v>
      </c>
      <c r="B61" s="5" t="s">
        <v>66</v>
      </c>
      <c r="C61" s="6">
        <v>8718</v>
      </c>
      <c r="D61" s="7">
        <v>8605</v>
      </c>
      <c r="E61" s="8">
        <f t="shared" si="0"/>
        <v>113</v>
      </c>
      <c r="F61" s="5">
        <v>127</v>
      </c>
      <c r="G61" s="7">
        <v>4205</v>
      </c>
      <c r="H61" s="7">
        <v>4386</v>
      </c>
    </row>
    <row r="62" spans="1:8" x14ac:dyDescent="0.35">
      <c r="A62" s="5" t="s">
        <v>64</v>
      </c>
      <c r="B62" s="5" t="s">
        <v>67</v>
      </c>
      <c r="C62" s="6">
        <v>7708</v>
      </c>
      <c r="D62" s="7">
        <v>7689</v>
      </c>
      <c r="E62" s="8">
        <f t="shared" si="0"/>
        <v>19</v>
      </c>
      <c r="F62" s="5">
        <v>168</v>
      </c>
      <c r="G62" s="7">
        <v>4388</v>
      </c>
      <c r="H62" s="7">
        <v>3152</v>
      </c>
    </row>
    <row r="63" spans="1:8" x14ac:dyDescent="0.35">
      <c r="A63" s="5" t="s">
        <v>64</v>
      </c>
      <c r="B63" s="5" t="s">
        <v>68</v>
      </c>
      <c r="C63" s="6">
        <v>7085</v>
      </c>
      <c r="D63" s="7">
        <v>6929</v>
      </c>
      <c r="E63" s="8">
        <f t="shared" si="0"/>
        <v>156</v>
      </c>
      <c r="F63" s="5">
        <v>85</v>
      </c>
      <c r="G63" s="7">
        <v>4240</v>
      </c>
      <c r="H63" s="7">
        <v>2760</v>
      </c>
    </row>
    <row r="64" spans="1:8" x14ac:dyDescent="0.35">
      <c r="A64" s="5" t="s">
        <v>64</v>
      </c>
      <c r="B64" s="5" t="s">
        <v>69</v>
      </c>
      <c r="C64" s="6">
        <v>6845</v>
      </c>
      <c r="D64" s="7">
        <v>6367</v>
      </c>
      <c r="E64" s="8">
        <f t="shared" si="0"/>
        <v>478</v>
      </c>
      <c r="F64" s="5">
        <v>212</v>
      </c>
      <c r="G64" s="7">
        <v>2213</v>
      </c>
      <c r="H64" s="7">
        <v>4420</v>
      </c>
    </row>
    <row r="65" spans="1:8" x14ac:dyDescent="0.35">
      <c r="A65" s="5" t="s">
        <v>64</v>
      </c>
      <c r="B65" s="5" t="s">
        <v>70</v>
      </c>
      <c r="C65" s="6">
        <v>6776</v>
      </c>
      <c r="D65" s="7">
        <v>6753</v>
      </c>
      <c r="E65" s="8">
        <f t="shared" si="0"/>
        <v>23</v>
      </c>
      <c r="F65" s="5">
        <v>122</v>
      </c>
      <c r="G65" s="7">
        <v>2884</v>
      </c>
      <c r="H65" s="7">
        <v>3770</v>
      </c>
    </row>
    <row r="66" spans="1:8" x14ac:dyDescent="0.35">
      <c r="A66" s="5" t="s">
        <v>64</v>
      </c>
      <c r="B66" s="5" t="s">
        <v>71</v>
      </c>
      <c r="C66" s="6">
        <v>5015</v>
      </c>
      <c r="D66" s="7">
        <v>4826</v>
      </c>
      <c r="E66" s="8">
        <f t="shared" si="0"/>
        <v>189</v>
      </c>
      <c r="F66" s="5">
        <v>0</v>
      </c>
      <c r="G66" s="7">
        <v>5015</v>
      </c>
      <c r="H66" s="5">
        <v>0</v>
      </c>
    </row>
    <row r="67" spans="1:8" x14ac:dyDescent="0.35">
      <c r="A67" s="5" t="s">
        <v>64</v>
      </c>
      <c r="B67" s="5" t="s">
        <v>72</v>
      </c>
      <c r="C67" s="6">
        <v>4546</v>
      </c>
      <c r="D67" s="7">
        <v>4718</v>
      </c>
      <c r="E67" s="8">
        <f t="shared" si="0"/>
        <v>-172</v>
      </c>
      <c r="F67" s="5">
        <v>227</v>
      </c>
      <c r="G67" s="7">
        <v>1068</v>
      </c>
      <c r="H67" s="7">
        <v>3251</v>
      </c>
    </row>
    <row r="68" spans="1:8" x14ac:dyDescent="0.35">
      <c r="A68" s="5" t="s">
        <v>64</v>
      </c>
      <c r="B68" s="5" t="s">
        <v>73</v>
      </c>
      <c r="C68" s="6">
        <v>4060</v>
      </c>
      <c r="D68" s="7">
        <v>4074</v>
      </c>
      <c r="E68" s="8">
        <f t="shared" si="0"/>
        <v>-14</v>
      </c>
      <c r="F68" s="5">
        <v>600</v>
      </c>
      <c r="G68" s="5">
        <v>902</v>
      </c>
      <c r="H68" s="7">
        <v>2558</v>
      </c>
    </row>
    <row r="69" spans="1:8" x14ac:dyDescent="0.35">
      <c r="A69" s="5" t="s">
        <v>64</v>
      </c>
      <c r="B69" s="5" t="s">
        <v>74</v>
      </c>
      <c r="C69" s="6">
        <v>3759</v>
      </c>
      <c r="D69" s="7">
        <v>3776</v>
      </c>
      <c r="E69" s="8">
        <f t="shared" si="0"/>
        <v>-17</v>
      </c>
      <c r="F69" s="5">
        <v>187</v>
      </c>
      <c r="G69" s="7">
        <v>1587</v>
      </c>
      <c r="H69" s="7">
        <v>1985</v>
      </c>
    </row>
    <row r="70" spans="1:8" x14ac:dyDescent="0.35">
      <c r="A70" s="5" t="s">
        <v>64</v>
      </c>
      <c r="B70" s="5" t="s">
        <v>75</v>
      </c>
      <c r="C70" s="6">
        <v>3112</v>
      </c>
      <c r="D70" s="7">
        <v>3064</v>
      </c>
      <c r="E70" s="8">
        <f t="shared" si="0"/>
        <v>48</v>
      </c>
      <c r="F70" s="5">
        <v>110</v>
      </c>
      <c r="G70" s="7">
        <v>1251</v>
      </c>
      <c r="H70" s="7">
        <v>1751</v>
      </c>
    </row>
    <row r="71" spans="1:8" x14ac:dyDescent="0.35">
      <c r="A71" s="5" t="s">
        <v>64</v>
      </c>
      <c r="B71" s="5" t="s">
        <v>76</v>
      </c>
      <c r="C71" s="6">
        <v>2231</v>
      </c>
      <c r="D71" s="7">
        <v>2390</v>
      </c>
      <c r="E71" s="8">
        <f t="shared" si="0"/>
        <v>-159</v>
      </c>
      <c r="F71" s="7">
        <v>2146</v>
      </c>
      <c r="G71" s="5">
        <v>85</v>
      </c>
      <c r="H71" s="5">
        <v>0</v>
      </c>
    </row>
    <row r="72" spans="1:8" x14ac:dyDescent="0.35">
      <c r="A72" s="5" t="s">
        <v>64</v>
      </c>
      <c r="B72" s="5" t="s">
        <v>77</v>
      </c>
      <c r="C72" s="6">
        <v>1979</v>
      </c>
      <c r="D72" s="7">
        <v>2012</v>
      </c>
      <c r="E72" s="8">
        <f t="shared" si="0"/>
        <v>-33</v>
      </c>
      <c r="F72" s="7">
        <v>1680</v>
      </c>
      <c r="G72" s="5">
        <v>299</v>
      </c>
      <c r="H72" s="5">
        <v>0</v>
      </c>
    </row>
    <row r="73" spans="1:8" x14ac:dyDescent="0.35">
      <c r="A73" s="5" t="s">
        <v>64</v>
      </c>
      <c r="B73" s="5" t="s">
        <v>78</v>
      </c>
      <c r="C73" s="6">
        <v>1806</v>
      </c>
      <c r="D73" s="7">
        <v>1928</v>
      </c>
      <c r="E73" s="8">
        <f t="shared" ref="E73:E136" si="1">C73-D73</f>
        <v>-122</v>
      </c>
      <c r="F73" s="5">
        <v>97</v>
      </c>
      <c r="G73" s="5">
        <v>452</v>
      </c>
      <c r="H73" s="7">
        <v>1257</v>
      </c>
    </row>
    <row r="74" spans="1:8" x14ac:dyDescent="0.35">
      <c r="A74" s="5" t="s">
        <v>64</v>
      </c>
      <c r="B74" s="5" t="s">
        <v>79</v>
      </c>
      <c r="C74" s="6">
        <v>1776</v>
      </c>
      <c r="D74" s="7">
        <v>1799</v>
      </c>
      <c r="E74" s="8">
        <f t="shared" si="1"/>
        <v>-23</v>
      </c>
      <c r="F74" s="5">
        <v>211</v>
      </c>
      <c r="G74" s="5">
        <v>525</v>
      </c>
      <c r="H74" s="7">
        <v>1040</v>
      </c>
    </row>
    <row r="75" spans="1:8" x14ac:dyDescent="0.35">
      <c r="A75" s="5" t="s">
        <v>64</v>
      </c>
      <c r="B75" s="5" t="s">
        <v>80</v>
      </c>
      <c r="C75" s="6">
        <v>1519</v>
      </c>
      <c r="D75" s="7">
        <v>1604</v>
      </c>
      <c r="E75" s="8">
        <f t="shared" si="1"/>
        <v>-85</v>
      </c>
      <c r="F75" s="5">
        <v>120</v>
      </c>
      <c r="G75" s="5">
        <v>131</v>
      </c>
      <c r="H75" s="7">
        <v>1268</v>
      </c>
    </row>
    <row r="76" spans="1:8" x14ac:dyDescent="0.35">
      <c r="A76" s="5" t="s">
        <v>64</v>
      </c>
      <c r="B76" s="5" t="s">
        <v>81</v>
      </c>
      <c r="C76" s="6">
        <v>1400</v>
      </c>
      <c r="D76" s="7">
        <v>1470</v>
      </c>
      <c r="E76" s="8">
        <f t="shared" si="1"/>
        <v>-70</v>
      </c>
      <c r="F76" s="7">
        <v>1037</v>
      </c>
      <c r="G76" s="5">
        <v>135</v>
      </c>
      <c r="H76" s="5">
        <v>228</v>
      </c>
    </row>
    <row r="77" spans="1:8" x14ac:dyDescent="0.35">
      <c r="A77" s="5" t="s">
        <v>64</v>
      </c>
      <c r="B77" s="5" t="s">
        <v>82</v>
      </c>
      <c r="C77" s="6">
        <v>1330</v>
      </c>
      <c r="D77" s="7">
        <v>1391</v>
      </c>
      <c r="E77" s="8">
        <f t="shared" si="1"/>
        <v>-61</v>
      </c>
      <c r="F77" s="7">
        <v>1302</v>
      </c>
      <c r="G77" s="5">
        <v>28</v>
      </c>
      <c r="H77" s="5">
        <v>0</v>
      </c>
    </row>
    <row r="78" spans="1:8" ht="15" thickBot="1" x14ac:dyDescent="0.4">
      <c r="A78" s="9" t="s">
        <v>64</v>
      </c>
      <c r="B78" s="9" t="s">
        <v>83</v>
      </c>
      <c r="C78" s="10">
        <v>660</v>
      </c>
      <c r="D78" s="11">
        <v>651</v>
      </c>
      <c r="E78" s="12">
        <f t="shared" si="1"/>
        <v>9</v>
      </c>
      <c r="F78" s="9">
        <v>0</v>
      </c>
      <c r="G78" s="9">
        <v>660</v>
      </c>
      <c r="H78" s="9">
        <v>0</v>
      </c>
    </row>
    <row r="79" spans="1:8" x14ac:dyDescent="0.35">
      <c r="A79" s="13" t="s">
        <v>84</v>
      </c>
      <c r="B79" s="13" t="s">
        <v>85</v>
      </c>
      <c r="C79" s="14">
        <v>251649</v>
      </c>
      <c r="D79" s="15">
        <v>247840</v>
      </c>
      <c r="E79" s="17">
        <f t="shared" si="1"/>
        <v>3809</v>
      </c>
      <c r="F79" s="15">
        <v>4103</v>
      </c>
      <c r="G79" s="15">
        <v>122130</v>
      </c>
      <c r="H79" s="15">
        <v>125416</v>
      </c>
    </row>
    <row r="80" spans="1:8" x14ac:dyDescent="0.35">
      <c r="A80" s="5" t="s">
        <v>84</v>
      </c>
      <c r="B80" s="5" t="s">
        <v>86</v>
      </c>
      <c r="C80" s="6">
        <v>210515</v>
      </c>
      <c r="D80" s="7">
        <v>203100</v>
      </c>
      <c r="E80" s="18">
        <f t="shared" si="1"/>
        <v>7415</v>
      </c>
      <c r="F80" s="5">
        <v>0</v>
      </c>
      <c r="G80" s="7">
        <v>210515</v>
      </c>
      <c r="H80" s="5">
        <v>0</v>
      </c>
    </row>
    <row r="81" spans="1:8" x14ac:dyDescent="0.35">
      <c r="A81" s="5" t="s">
        <v>84</v>
      </c>
      <c r="B81" s="5" t="s">
        <v>87</v>
      </c>
      <c r="C81" s="6">
        <v>77843</v>
      </c>
      <c r="D81" s="7">
        <v>71604</v>
      </c>
      <c r="E81" s="18">
        <f t="shared" si="1"/>
        <v>6239</v>
      </c>
      <c r="F81" s="5">
        <v>0</v>
      </c>
      <c r="G81" s="7">
        <v>77843</v>
      </c>
      <c r="H81" s="5">
        <v>0</v>
      </c>
    </row>
    <row r="82" spans="1:8" x14ac:dyDescent="0.35">
      <c r="A82" s="5" t="s">
        <v>84</v>
      </c>
      <c r="B82" s="5" t="s">
        <v>88</v>
      </c>
      <c r="C82" s="6">
        <v>57847</v>
      </c>
      <c r="D82" s="7">
        <v>62032</v>
      </c>
      <c r="E82" s="18">
        <f t="shared" si="1"/>
        <v>-4185</v>
      </c>
      <c r="F82" s="7">
        <v>46237</v>
      </c>
      <c r="G82" s="7">
        <v>3256</v>
      </c>
      <c r="H82" s="7">
        <v>8354</v>
      </c>
    </row>
    <row r="83" spans="1:8" x14ac:dyDescent="0.35">
      <c r="A83" s="5" t="s">
        <v>84</v>
      </c>
      <c r="B83" s="5" t="s">
        <v>89</v>
      </c>
      <c r="C83" s="6">
        <v>31648</v>
      </c>
      <c r="D83" s="7">
        <v>30434</v>
      </c>
      <c r="E83" s="8">
        <f t="shared" si="1"/>
        <v>1214</v>
      </c>
      <c r="F83" s="5">
        <v>263</v>
      </c>
      <c r="G83" s="7">
        <v>2338</v>
      </c>
      <c r="H83" s="7">
        <v>29047</v>
      </c>
    </row>
    <row r="84" spans="1:8" x14ac:dyDescent="0.35">
      <c r="A84" s="5" t="s">
        <v>84</v>
      </c>
      <c r="B84" s="5" t="s">
        <v>90</v>
      </c>
      <c r="C84" s="6">
        <v>28396</v>
      </c>
      <c r="D84" s="7">
        <v>28562</v>
      </c>
      <c r="E84" s="8">
        <f t="shared" si="1"/>
        <v>-166</v>
      </c>
      <c r="F84" s="7">
        <v>27835</v>
      </c>
      <c r="G84" s="5">
        <v>561</v>
      </c>
      <c r="H84" s="5">
        <v>0</v>
      </c>
    </row>
    <row r="85" spans="1:8" x14ac:dyDescent="0.35">
      <c r="A85" s="5" t="s">
        <v>84</v>
      </c>
      <c r="B85" s="5" t="s">
        <v>91</v>
      </c>
      <c r="C85" s="6">
        <v>28289</v>
      </c>
      <c r="D85" s="7">
        <v>32584</v>
      </c>
      <c r="E85" s="8">
        <f t="shared" si="1"/>
        <v>-4295</v>
      </c>
      <c r="F85" s="7">
        <v>27236</v>
      </c>
      <c r="G85" s="7">
        <v>1053</v>
      </c>
      <c r="H85" s="5">
        <v>0</v>
      </c>
    </row>
    <row r="86" spans="1:8" x14ac:dyDescent="0.35">
      <c r="A86" s="5" t="s">
        <v>84</v>
      </c>
      <c r="B86" s="5" t="s">
        <v>92</v>
      </c>
      <c r="C86" s="6">
        <v>27592</v>
      </c>
      <c r="D86" s="7">
        <v>28408</v>
      </c>
      <c r="E86" s="8">
        <f t="shared" si="1"/>
        <v>-816</v>
      </c>
      <c r="F86" s="7">
        <v>2305</v>
      </c>
      <c r="G86" s="7">
        <v>3830</v>
      </c>
      <c r="H86" s="7">
        <v>21457</v>
      </c>
    </row>
    <row r="87" spans="1:8" x14ac:dyDescent="0.35">
      <c r="A87" s="5" t="s">
        <v>84</v>
      </c>
      <c r="B87" s="5" t="s">
        <v>93</v>
      </c>
      <c r="C87" s="6">
        <v>24075</v>
      </c>
      <c r="D87" s="7">
        <v>22786</v>
      </c>
      <c r="E87" s="8">
        <f t="shared" si="1"/>
        <v>1289</v>
      </c>
      <c r="F87" s="5">
        <v>51</v>
      </c>
      <c r="G87" s="7">
        <v>5929</v>
      </c>
      <c r="H87" s="7">
        <v>18095</v>
      </c>
    </row>
    <row r="88" spans="1:8" x14ac:dyDescent="0.35">
      <c r="A88" s="5" t="s">
        <v>84</v>
      </c>
      <c r="B88" s="5" t="s">
        <v>94</v>
      </c>
      <c r="C88" s="6">
        <v>22901</v>
      </c>
      <c r="D88" s="7">
        <v>23532</v>
      </c>
      <c r="E88" s="8">
        <f t="shared" si="1"/>
        <v>-631</v>
      </c>
      <c r="F88" s="5">
        <v>344</v>
      </c>
      <c r="G88" s="7">
        <v>6081</v>
      </c>
      <c r="H88" s="7">
        <v>16476</v>
      </c>
    </row>
    <row r="89" spans="1:8" x14ac:dyDescent="0.35">
      <c r="A89" s="5" t="s">
        <v>84</v>
      </c>
      <c r="B89" s="5" t="s">
        <v>95</v>
      </c>
      <c r="C89" s="6">
        <v>22711</v>
      </c>
      <c r="D89" s="7">
        <v>23810</v>
      </c>
      <c r="E89" s="8">
        <f t="shared" si="1"/>
        <v>-1099</v>
      </c>
      <c r="F89" s="7">
        <v>2768</v>
      </c>
      <c r="G89" s="7">
        <v>3762</v>
      </c>
      <c r="H89" s="7">
        <v>16181</v>
      </c>
    </row>
    <row r="90" spans="1:8" x14ac:dyDescent="0.35">
      <c r="A90" s="5" t="s">
        <v>84</v>
      </c>
      <c r="B90" s="5" t="s">
        <v>96</v>
      </c>
      <c r="C90" s="6">
        <v>16157</v>
      </c>
      <c r="D90" s="7">
        <v>15309</v>
      </c>
      <c r="E90" s="8">
        <f t="shared" si="1"/>
        <v>848</v>
      </c>
      <c r="F90" s="5">
        <v>0</v>
      </c>
      <c r="G90" s="7">
        <v>2869</v>
      </c>
      <c r="H90" s="7">
        <v>13288</v>
      </c>
    </row>
    <row r="91" spans="1:8" x14ac:dyDescent="0.35">
      <c r="A91" s="5" t="s">
        <v>84</v>
      </c>
      <c r="B91" s="5" t="s">
        <v>97</v>
      </c>
      <c r="C91" s="6">
        <v>15113</v>
      </c>
      <c r="D91" s="7">
        <v>15321</v>
      </c>
      <c r="E91" s="8">
        <f t="shared" si="1"/>
        <v>-208</v>
      </c>
      <c r="F91" s="5">
        <v>0</v>
      </c>
      <c r="G91" s="7">
        <v>15113</v>
      </c>
      <c r="H91" s="5">
        <v>0</v>
      </c>
    </row>
    <row r="92" spans="1:8" x14ac:dyDescent="0.35">
      <c r="A92" s="5" t="s">
        <v>84</v>
      </c>
      <c r="B92" s="5" t="s">
        <v>98</v>
      </c>
      <c r="C92" s="6">
        <v>12468</v>
      </c>
      <c r="D92" s="7">
        <v>12053</v>
      </c>
      <c r="E92" s="8">
        <f t="shared" si="1"/>
        <v>415</v>
      </c>
      <c r="F92" s="7">
        <v>10118</v>
      </c>
      <c r="G92" s="5">
        <v>529</v>
      </c>
      <c r="H92" s="7">
        <v>1821</v>
      </c>
    </row>
    <row r="93" spans="1:8" x14ac:dyDescent="0.35">
      <c r="A93" s="5" t="s">
        <v>84</v>
      </c>
      <c r="B93" s="5" t="s">
        <v>99</v>
      </c>
      <c r="C93" s="6">
        <v>9967</v>
      </c>
      <c r="D93" s="7">
        <v>10101</v>
      </c>
      <c r="E93" s="8">
        <f t="shared" si="1"/>
        <v>-134</v>
      </c>
      <c r="F93" s="5">
        <v>59</v>
      </c>
      <c r="G93" s="5">
        <v>261</v>
      </c>
      <c r="H93" s="7">
        <v>9647</v>
      </c>
    </row>
    <row r="94" spans="1:8" x14ac:dyDescent="0.35">
      <c r="A94" s="5" t="s">
        <v>84</v>
      </c>
      <c r="B94" s="5" t="s">
        <v>100</v>
      </c>
      <c r="C94" s="6">
        <v>5037</v>
      </c>
      <c r="D94" s="7">
        <v>4534</v>
      </c>
      <c r="E94" s="8">
        <f t="shared" si="1"/>
        <v>503</v>
      </c>
      <c r="F94" s="5">
        <v>26</v>
      </c>
      <c r="G94" s="7">
        <v>2144</v>
      </c>
      <c r="H94" s="7">
        <v>2867</v>
      </c>
    </row>
    <row r="95" spans="1:8" x14ac:dyDescent="0.35">
      <c r="A95" s="5" t="s">
        <v>84</v>
      </c>
      <c r="B95" s="5" t="s">
        <v>101</v>
      </c>
      <c r="C95" s="6">
        <v>4551</v>
      </c>
      <c r="D95" s="7">
        <v>4420</v>
      </c>
      <c r="E95" s="8">
        <f t="shared" si="1"/>
        <v>131</v>
      </c>
      <c r="F95" s="5">
        <v>8</v>
      </c>
      <c r="G95" s="7">
        <v>1263</v>
      </c>
      <c r="H95" s="7">
        <v>3280</v>
      </c>
    </row>
    <row r="96" spans="1:8" ht="15" thickBot="1" x14ac:dyDescent="0.4">
      <c r="A96" s="9" t="s">
        <v>84</v>
      </c>
      <c r="B96" s="9" t="s">
        <v>102</v>
      </c>
      <c r="C96" s="10">
        <v>1275</v>
      </c>
      <c r="D96" s="11">
        <v>1398</v>
      </c>
      <c r="E96" s="12">
        <f t="shared" si="1"/>
        <v>-123</v>
      </c>
      <c r="F96" s="9">
        <v>170</v>
      </c>
      <c r="G96" s="9">
        <v>0</v>
      </c>
      <c r="H96" s="11">
        <v>1105</v>
      </c>
    </row>
    <row r="97" spans="1:8" x14ac:dyDescent="0.35">
      <c r="A97" s="13" t="s">
        <v>103</v>
      </c>
      <c r="B97" s="13" t="s">
        <v>104</v>
      </c>
      <c r="C97" s="14">
        <v>63337</v>
      </c>
      <c r="D97" s="15">
        <v>62609</v>
      </c>
      <c r="E97" s="17">
        <f t="shared" si="1"/>
        <v>728</v>
      </c>
      <c r="F97" s="13">
        <v>638</v>
      </c>
      <c r="G97" s="15">
        <v>28634</v>
      </c>
      <c r="H97" s="15">
        <v>34065</v>
      </c>
    </row>
    <row r="98" spans="1:8" x14ac:dyDescent="0.35">
      <c r="A98" s="5" t="s">
        <v>103</v>
      </c>
      <c r="B98" s="5" t="s">
        <v>105</v>
      </c>
      <c r="C98" s="6">
        <v>21132</v>
      </c>
      <c r="D98" s="7">
        <v>21177</v>
      </c>
      <c r="E98" s="8">
        <f t="shared" si="1"/>
        <v>-45</v>
      </c>
      <c r="F98" s="5">
        <v>338</v>
      </c>
      <c r="G98" s="7">
        <v>8870</v>
      </c>
      <c r="H98" s="7">
        <v>11924</v>
      </c>
    </row>
    <row r="99" spans="1:8" x14ac:dyDescent="0.35">
      <c r="A99" s="5" t="s">
        <v>103</v>
      </c>
      <c r="B99" s="5" t="s">
        <v>106</v>
      </c>
      <c r="C99" s="6">
        <v>12920</v>
      </c>
      <c r="D99" s="7">
        <v>12849</v>
      </c>
      <c r="E99" s="8">
        <f t="shared" si="1"/>
        <v>71</v>
      </c>
      <c r="F99" s="5">
        <v>71</v>
      </c>
      <c r="G99" s="7">
        <v>2269</v>
      </c>
      <c r="H99" s="7">
        <v>10580</v>
      </c>
    </row>
    <row r="100" spans="1:8" x14ac:dyDescent="0.35">
      <c r="A100" s="5" t="s">
        <v>103</v>
      </c>
      <c r="B100" s="5" t="s">
        <v>107</v>
      </c>
      <c r="C100" s="6">
        <v>7395</v>
      </c>
      <c r="D100" s="7">
        <v>6904</v>
      </c>
      <c r="E100" s="8">
        <f t="shared" si="1"/>
        <v>491</v>
      </c>
      <c r="F100" s="5">
        <v>63</v>
      </c>
      <c r="G100" s="7">
        <v>1936</v>
      </c>
      <c r="H100" s="7">
        <v>5396</v>
      </c>
    </row>
    <row r="101" spans="1:8" x14ac:dyDescent="0.35">
      <c r="A101" s="5" t="s">
        <v>103</v>
      </c>
      <c r="B101" s="5" t="s">
        <v>108</v>
      </c>
      <c r="C101" s="6">
        <v>7315</v>
      </c>
      <c r="D101" s="7">
        <v>7385</v>
      </c>
      <c r="E101" s="8">
        <f t="shared" si="1"/>
        <v>-70</v>
      </c>
      <c r="F101" s="5">
        <v>62</v>
      </c>
      <c r="G101" s="7">
        <v>1128</v>
      </c>
      <c r="H101" s="7">
        <v>6125</v>
      </c>
    </row>
    <row r="102" spans="1:8" x14ac:dyDescent="0.35">
      <c r="A102" s="5" t="s">
        <v>103</v>
      </c>
      <c r="B102" s="5" t="s">
        <v>109</v>
      </c>
      <c r="C102" s="6">
        <v>5041</v>
      </c>
      <c r="D102" s="7">
        <v>4914</v>
      </c>
      <c r="E102" s="8">
        <f t="shared" si="1"/>
        <v>127</v>
      </c>
      <c r="F102" s="5">
        <v>95</v>
      </c>
      <c r="G102" s="5">
        <v>716</v>
      </c>
      <c r="H102" s="7">
        <v>4230</v>
      </c>
    </row>
    <row r="103" spans="1:8" x14ac:dyDescent="0.35">
      <c r="A103" s="5" t="s">
        <v>103</v>
      </c>
      <c r="B103" s="5" t="s">
        <v>110</v>
      </c>
      <c r="C103" s="6">
        <v>4004</v>
      </c>
      <c r="D103" s="7">
        <v>3870</v>
      </c>
      <c r="E103" s="8">
        <f t="shared" si="1"/>
        <v>134</v>
      </c>
      <c r="F103" s="5">
        <v>41</v>
      </c>
      <c r="G103" s="5">
        <v>843</v>
      </c>
      <c r="H103" s="7">
        <v>3120</v>
      </c>
    </row>
    <row r="104" spans="1:8" x14ac:dyDescent="0.35">
      <c r="A104" s="5" t="s">
        <v>103</v>
      </c>
      <c r="B104" s="5" t="s">
        <v>111</v>
      </c>
      <c r="C104" s="6">
        <v>3814</v>
      </c>
      <c r="D104" s="7">
        <v>4038</v>
      </c>
      <c r="E104" s="8">
        <f t="shared" si="1"/>
        <v>-224</v>
      </c>
      <c r="F104" s="5">
        <v>132</v>
      </c>
      <c r="G104" s="7">
        <v>1529</v>
      </c>
      <c r="H104" s="7">
        <v>2153</v>
      </c>
    </row>
    <row r="105" spans="1:8" x14ac:dyDescent="0.35">
      <c r="A105" s="5" t="s">
        <v>103</v>
      </c>
      <c r="B105" s="5" t="s">
        <v>112</v>
      </c>
      <c r="C105" s="6">
        <v>3469</v>
      </c>
      <c r="D105" s="7">
        <v>3442</v>
      </c>
      <c r="E105" s="8">
        <f t="shared" si="1"/>
        <v>27</v>
      </c>
      <c r="F105" s="5">
        <v>44</v>
      </c>
      <c r="G105" s="5">
        <v>599</v>
      </c>
      <c r="H105" s="7">
        <v>2826</v>
      </c>
    </row>
    <row r="106" spans="1:8" x14ac:dyDescent="0.35">
      <c r="A106" s="5" t="s">
        <v>103</v>
      </c>
      <c r="B106" s="5" t="s">
        <v>113</v>
      </c>
      <c r="C106" s="6">
        <v>3430</v>
      </c>
      <c r="D106" s="7">
        <v>3327</v>
      </c>
      <c r="E106" s="8">
        <f t="shared" si="1"/>
        <v>103</v>
      </c>
      <c r="F106" s="5">
        <v>78</v>
      </c>
      <c r="G106" s="5">
        <v>759</v>
      </c>
      <c r="H106" s="7">
        <v>2593</v>
      </c>
    </row>
    <row r="107" spans="1:8" x14ac:dyDescent="0.35">
      <c r="A107" s="5" t="s">
        <v>103</v>
      </c>
      <c r="B107" s="5" t="s">
        <v>114</v>
      </c>
      <c r="C107" s="6">
        <v>2278</v>
      </c>
      <c r="D107" s="7">
        <v>2212</v>
      </c>
      <c r="E107" s="8">
        <f t="shared" si="1"/>
        <v>66</v>
      </c>
      <c r="F107" s="5">
        <v>83</v>
      </c>
      <c r="G107" s="5">
        <v>0</v>
      </c>
      <c r="H107" s="7">
        <v>2195</v>
      </c>
    </row>
    <row r="108" spans="1:8" x14ac:dyDescent="0.35">
      <c r="A108" s="5" t="s">
        <v>103</v>
      </c>
      <c r="B108" s="5" t="s">
        <v>115</v>
      </c>
      <c r="C108" s="6">
        <v>2274</v>
      </c>
      <c r="D108" s="7">
        <v>2327</v>
      </c>
      <c r="E108" s="8">
        <f t="shared" si="1"/>
        <v>-53</v>
      </c>
      <c r="F108" s="5">
        <v>89</v>
      </c>
      <c r="G108" s="5">
        <v>98</v>
      </c>
      <c r="H108" s="7">
        <v>2087</v>
      </c>
    </row>
    <row r="109" spans="1:8" x14ac:dyDescent="0.35">
      <c r="A109" s="5" t="s">
        <v>103</v>
      </c>
      <c r="B109" s="5" t="s">
        <v>116</v>
      </c>
      <c r="C109" s="6">
        <v>2163</v>
      </c>
      <c r="D109" s="7">
        <v>2163</v>
      </c>
      <c r="E109" s="8">
        <f t="shared" si="1"/>
        <v>0</v>
      </c>
      <c r="F109" s="5">
        <v>59</v>
      </c>
      <c r="G109" s="5">
        <v>132</v>
      </c>
      <c r="H109" s="7">
        <v>1972</v>
      </c>
    </row>
    <row r="110" spans="1:8" x14ac:dyDescent="0.35">
      <c r="A110" s="5" t="s">
        <v>103</v>
      </c>
      <c r="B110" s="5" t="s">
        <v>117</v>
      </c>
      <c r="C110" s="6">
        <v>1539</v>
      </c>
      <c r="D110" s="7">
        <v>1316</v>
      </c>
      <c r="E110" s="8">
        <f t="shared" si="1"/>
        <v>223</v>
      </c>
      <c r="F110" s="5">
        <v>60</v>
      </c>
      <c r="G110" s="5">
        <v>313</v>
      </c>
      <c r="H110" s="7">
        <v>1166</v>
      </c>
    </row>
    <row r="111" spans="1:8" ht="15" thickBot="1" x14ac:dyDescent="0.4">
      <c r="A111" s="9" t="s">
        <v>103</v>
      </c>
      <c r="B111" s="9" t="s">
        <v>118</v>
      </c>
      <c r="C111" s="10">
        <v>1408</v>
      </c>
      <c r="D111" s="11">
        <v>1219</v>
      </c>
      <c r="E111" s="12">
        <f t="shared" si="1"/>
        <v>189</v>
      </c>
      <c r="F111" s="9">
        <v>0</v>
      </c>
      <c r="G111" s="11">
        <v>1408</v>
      </c>
      <c r="H111" s="9">
        <v>0</v>
      </c>
    </row>
    <row r="112" spans="1:8" x14ac:dyDescent="0.35">
      <c r="A112" s="13" t="s">
        <v>119</v>
      </c>
      <c r="B112" s="13" t="s">
        <v>120</v>
      </c>
      <c r="C112" s="14">
        <v>25224</v>
      </c>
      <c r="D112" s="15">
        <v>24692</v>
      </c>
      <c r="E112" s="16">
        <f t="shared" si="1"/>
        <v>532</v>
      </c>
      <c r="F112" s="13">
        <v>527</v>
      </c>
      <c r="G112" s="15">
        <v>15336</v>
      </c>
      <c r="H112" s="15">
        <v>9361</v>
      </c>
    </row>
    <row r="113" spans="1:8" x14ac:dyDescent="0.35">
      <c r="A113" s="5" t="s">
        <v>119</v>
      </c>
      <c r="B113" s="5" t="s">
        <v>121</v>
      </c>
      <c r="C113" s="6">
        <v>9067</v>
      </c>
      <c r="D113" s="7">
        <v>9403</v>
      </c>
      <c r="E113" s="8">
        <f t="shared" si="1"/>
        <v>-336</v>
      </c>
      <c r="F113" s="5">
        <v>153</v>
      </c>
      <c r="G113" s="7">
        <v>3614</v>
      </c>
      <c r="H113" s="7">
        <v>5300</v>
      </c>
    </row>
    <row r="114" spans="1:8" x14ac:dyDescent="0.35">
      <c r="A114" s="5" t="s">
        <v>119</v>
      </c>
      <c r="B114" s="5" t="s">
        <v>122</v>
      </c>
      <c r="C114" s="6">
        <v>7995</v>
      </c>
      <c r="D114" s="7">
        <v>8176</v>
      </c>
      <c r="E114" s="8">
        <f t="shared" si="1"/>
        <v>-181</v>
      </c>
      <c r="F114" s="5">
        <v>161</v>
      </c>
      <c r="G114" s="7">
        <v>4835</v>
      </c>
      <c r="H114" s="7">
        <v>2999</v>
      </c>
    </row>
    <row r="115" spans="1:8" x14ac:dyDescent="0.35">
      <c r="A115" s="5" t="s">
        <v>119</v>
      </c>
      <c r="B115" s="5" t="s">
        <v>123</v>
      </c>
      <c r="C115" s="6">
        <v>7451</v>
      </c>
      <c r="D115" s="7">
        <v>7386</v>
      </c>
      <c r="E115" s="8">
        <f t="shared" si="1"/>
        <v>65</v>
      </c>
      <c r="F115" s="5">
        <v>236</v>
      </c>
      <c r="G115" s="7">
        <v>5129</v>
      </c>
      <c r="H115" s="7">
        <v>2086</v>
      </c>
    </row>
    <row r="116" spans="1:8" x14ac:dyDescent="0.35">
      <c r="A116" s="5" t="s">
        <v>119</v>
      </c>
      <c r="B116" s="5" t="s">
        <v>124</v>
      </c>
      <c r="C116" s="6">
        <v>6029</v>
      </c>
      <c r="D116" s="7">
        <v>5917</v>
      </c>
      <c r="E116" s="8">
        <f t="shared" si="1"/>
        <v>112</v>
      </c>
      <c r="F116" s="5">
        <v>186</v>
      </c>
      <c r="G116" s="7">
        <v>3462</v>
      </c>
      <c r="H116" s="7">
        <v>2381</v>
      </c>
    </row>
    <row r="117" spans="1:8" x14ac:dyDescent="0.35">
      <c r="A117" s="5" t="s">
        <v>119</v>
      </c>
      <c r="B117" s="5" t="s">
        <v>125</v>
      </c>
      <c r="C117" s="6">
        <v>5827</v>
      </c>
      <c r="D117" s="7">
        <v>5940</v>
      </c>
      <c r="E117" s="8">
        <f t="shared" si="1"/>
        <v>-113</v>
      </c>
      <c r="F117" s="5">
        <v>161</v>
      </c>
      <c r="G117" s="7">
        <v>2689</v>
      </c>
      <c r="H117" s="7">
        <v>2977</v>
      </c>
    </row>
    <row r="118" spans="1:8" x14ac:dyDescent="0.35">
      <c r="A118" s="5" t="s">
        <v>119</v>
      </c>
      <c r="B118" s="5" t="s">
        <v>126</v>
      </c>
      <c r="C118" s="6">
        <v>4846</v>
      </c>
      <c r="D118" s="7">
        <v>4836</v>
      </c>
      <c r="E118" s="8">
        <f t="shared" si="1"/>
        <v>10</v>
      </c>
      <c r="F118" s="5">
        <v>121</v>
      </c>
      <c r="G118" s="7">
        <v>2528</v>
      </c>
      <c r="H118" s="7">
        <v>2197</v>
      </c>
    </row>
    <row r="119" spans="1:8" x14ac:dyDescent="0.35">
      <c r="A119" s="5" t="s">
        <v>119</v>
      </c>
      <c r="B119" s="5" t="s">
        <v>127</v>
      </c>
      <c r="C119" s="6">
        <v>3786</v>
      </c>
      <c r="D119" s="7">
        <v>4011</v>
      </c>
      <c r="E119" s="8">
        <f t="shared" si="1"/>
        <v>-225</v>
      </c>
      <c r="F119" s="5">
        <v>275</v>
      </c>
      <c r="G119" s="7">
        <v>1947</v>
      </c>
      <c r="H119" s="7">
        <v>1564</v>
      </c>
    </row>
    <row r="120" spans="1:8" x14ac:dyDescent="0.35">
      <c r="A120" s="5" t="s">
        <v>119</v>
      </c>
      <c r="B120" s="5" t="s">
        <v>128</v>
      </c>
      <c r="C120" s="6">
        <v>3280</v>
      </c>
      <c r="D120" s="7">
        <v>3360</v>
      </c>
      <c r="E120" s="8">
        <f t="shared" si="1"/>
        <v>-80</v>
      </c>
      <c r="F120" s="5">
        <v>211</v>
      </c>
      <c r="G120" s="5">
        <v>381</v>
      </c>
      <c r="H120" s="7">
        <v>2688</v>
      </c>
    </row>
    <row r="121" spans="1:8" x14ac:dyDescent="0.35">
      <c r="A121" s="5" t="s">
        <v>119</v>
      </c>
      <c r="B121" s="5" t="s">
        <v>129</v>
      </c>
      <c r="C121" s="6">
        <v>2965</v>
      </c>
      <c r="D121" s="7">
        <v>3032</v>
      </c>
      <c r="E121" s="8">
        <f t="shared" si="1"/>
        <v>-67</v>
      </c>
      <c r="F121" s="7">
        <v>1677</v>
      </c>
      <c r="G121" s="7">
        <v>1098</v>
      </c>
      <c r="H121" s="5">
        <v>190</v>
      </c>
    </row>
    <row r="122" spans="1:8" x14ac:dyDescent="0.35">
      <c r="A122" s="5" t="s">
        <v>119</v>
      </c>
      <c r="B122" s="5" t="s">
        <v>130</v>
      </c>
      <c r="C122" s="6">
        <v>2462</v>
      </c>
      <c r="D122" s="7">
        <v>2565</v>
      </c>
      <c r="E122" s="8">
        <f t="shared" si="1"/>
        <v>-103</v>
      </c>
      <c r="F122" s="5">
        <v>132</v>
      </c>
      <c r="G122" s="5">
        <v>376</v>
      </c>
      <c r="H122" s="7">
        <v>1954</v>
      </c>
    </row>
    <row r="123" spans="1:8" x14ac:dyDescent="0.35">
      <c r="A123" s="5" t="s">
        <v>119</v>
      </c>
      <c r="B123" s="5" t="s">
        <v>131</v>
      </c>
      <c r="C123" s="6">
        <v>2297</v>
      </c>
      <c r="D123" s="7">
        <v>2050</v>
      </c>
      <c r="E123" s="8">
        <f t="shared" si="1"/>
        <v>247</v>
      </c>
      <c r="F123" s="5">
        <v>910</v>
      </c>
      <c r="G123" s="5">
        <v>700</v>
      </c>
      <c r="H123" s="5">
        <v>687</v>
      </c>
    </row>
    <row r="124" spans="1:8" x14ac:dyDescent="0.35">
      <c r="A124" s="5" t="s">
        <v>119</v>
      </c>
      <c r="B124" s="5" t="s">
        <v>132</v>
      </c>
      <c r="C124" s="6">
        <v>2022</v>
      </c>
      <c r="D124" s="7">
        <v>2025</v>
      </c>
      <c r="E124" s="8">
        <f t="shared" si="1"/>
        <v>-3</v>
      </c>
      <c r="F124" s="5">
        <v>150</v>
      </c>
      <c r="G124" s="5">
        <v>757</v>
      </c>
      <c r="H124" s="7">
        <v>1115</v>
      </c>
    </row>
    <row r="125" spans="1:8" x14ac:dyDescent="0.35">
      <c r="A125" s="5" t="s">
        <v>119</v>
      </c>
      <c r="B125" s="5" t="s">
        <v>133</v>
      </c>
      <c r="C125" s="6">
        <v>1806</v>
      </c>
      <c r="D125" s="7">
        <v>1786</v>
      </c>
      <c r="E125" s="8">
        <f t="shared" si="1"/>
        <v>20</v>
      </c>
      <c r="F125" s="7">
        <v>1776</v>
      </c>
      <c r="G125" s="5">
        <v>30</v>
      </c>
      <c r="H125" s="5">
        <v>0</v>
      </c>
    </row>
    <row r="126" spans="1:8" x14ac:dyDescent="0.35">
      <c r="A126" s="5" t="s">
        <v>119</v>
      </c>
      <c r="B126" s="5" t="s">
        <v>134</v>
      </c>
      <c r="C126" s="6">
        <v>1580</v>
      </c>
      <c r="D126" s="7">
        <v>1669</v>
      </c>
      <c r="E126" s="8">
        <f t="shared" si="1"/>
        <v>-89</v>
      </c>
      <c r="F126" s="5">
        <v>135</v>
      </c>
      <c r="G126" s="5">
        <v>863</v>
      </c>
      <c r="H126" s="5">
        <v>582</v>
      </c>
    </row>
    <row r="127" spans="1:8" x14ac:dyDescent="0.35">
      <c r="A127" s="5" t="s">
        <v>119</v>
      </c>
      <c r="B127" s="5" t="s">
        <v>135</v>
      </c>
      <c r="C127" s="6">
        <v>1268</v>
      </c>
      <c r="D127" s="7">
        <v>1201</v>
      </c>
      <c r="E127" s="8">
        <f t="shared" si="1"/>
        <v>67</v>
      </c>
      <c r="F127" s="5">
        <v>26</v>
      </c>
      <c r="G127" s="5">
        <v>675</v>
      </c>
      <c r="H127" s="5">
        <v>567</v>
      </c>
    </row>
    <row r="128" spans="1:8" x14ac:dyDescent="0.35">
      <c r="A128" s="5" t="s">
        <v>119</v>
      </c>
      <c r="B128" s="5" t="s">
        <v>136</v>
      </c>
      <c r="C128" s="6">
        <v>1203</v>
      </c>
      <c r="D128" s="7">
        <v>1242</v>
      </c>
      <c r="E128" s="8">
        <f t="shared" si="1"/>
        <v>-39</v>
      </c>
      <c r="F128" s="5">
        <v>116</v>
      </c>
      <c r="G128" s="5">
        <v>0</v>
      </c>
      <c r="H128" s="7">
        <v>1087</v>
      </c>
    </row>
    <row r="129" spans="1:8" ht="15" thickBot="1" x14ac:dyDescent="0.4">
      <c r="A129" s="9" t="s">
        <v>119</v>
      </c>
      <c r="B129" s="9" t="s">
        <v>137</v>
      </c>
      <c r="C129" s="10">
        <v>1181</v>
      </c>
      <c r="D129" s="11">
        <v>1233</v>
      </c>
      <c r="E129" s="12">
        <f t="shared" si="1"/>
        <v>-52</v>
      </c>
      <c r="F129" s="11">
        <v>1126</v>
      </c>
      <c r="G129" s="9">
        <v>55</v>
      </c>
      <c r="H129" s="9">
        <v>0</v>
      </c>
    </row>
    <row r="130" spans="1:8" x14ac:dyDescent="0.35">
      <c r="A130" s="13" t="s">
        <v>138</v>
      </c>
      <c r="B130" s="13" t="s">
        <v>139</v>
      </c>
      <c r="C130" s="14">
        <v>71910</v>
      </c>
      <c r="D130" s="15">
        <v>71138</v>
      </c>
      <c r="E130" s="17">
        <f t="shared" si="1"/>
        <v>772</v>
      </c>
      <c r="F130" s="15">
        <v>1062</v>
      </c>
      <c r="G130" s="15">
        <v>33105</v>
      </c>
      <c r="H130" s="15">
        <v>37743</v>
      </c>
    </row>
    <row r="131" spans="1:8" x14ac:dyDescent="0.35">
      <c r="A131" s="5" t="s">
        <v>138</v>
      </c>
      <c r="B131" s="5" t="s">
        <v>140</v>
      </c>
      <c r="C131" s="6">
        <v>17878</v>
      </c>
      <c r="D131" s="7">
        <v>18221</v>
      </c>
      <c r="E131" s="8">
        <f t="shared" si="1"/>
        <v>-343</v>
      </c>
      <c r="F131" s="5">
        <v>216</v>
      </c>
      <c r="G131" s="7">
        <v>5679</v>
      </c>
      <c r="H131" s="7">
        <v>11983</v>
      </c>
    </row>
    <row r="132" spans="1:8" x14ac:dyDescent="0.35">
      <c r="A132" s="5" t="s">
        <v>138</v>
      </c>
      <c r="B132" s="5" t="s">
        <v>141</v>
      </c>
      <c r="C132" s="6">
        <v>10565</v>
      </c>
      <c r="D132" s="7">
        <v>10798</v>
      </c>
      <c r="E132" s="8">
        <f t="shared" si="1"/>
        <v>-233</v>
      </c>
      <c r="F132" s="5">
        <v>117</v>
      </c>
      <c r="G132" s="7">
        <v>4409</v>
      </c>
      <c r="H132" s="7">
        <v>6039</v>
      </c>
    </row>
    <row r="133" spans="1:8" x14ac:dyDescent="0.35">
      <c r="A133" s="5" t="s">
        <v>138</v>
      </c>
      <c r="B133" s="5" t="s">
        <v>142</v>
      </c>
      <c r="C133" s="6">
        <v>8027</v>
      </c>
      <c r="D133" s="7">
        <v>7821</v>
      </c>
      <c r="E133" s="8">
        <f t="shared" si="1"/>
        <v>206</v>
      </c>
      <c r="F133" s="5">
        <v>157</v>
      </c>
      <c r="G133" s="7">
        <v>2696</v>
      </c>
      <c r="H133" s="7">
        <v>5174</v>
      </c>
    </row>
    <row r="134" spans="1:8" x14ac:dyDescent="0.35">
      <c r="A134" s="5" t="s">
        <v>138</v>
      </c>
      <c r="B134" s="5" t="s">
        <v>143</v>
      </c>
      <c r="C134" s="6">
        <v>7488</v>
      </c>
      <c r="D134" s="7">
        <v>7441</v>
      </c>
      <c r="E134" s="8">
        <f t="shared" si="1"/>
        <v>47</v>
      </c>
      <c r="F134" s="5">
        <v>118</v>
      </c>
      <c r="G134" s="7">
        <v>2718</v>
      </c>
      <c r="H134" s="7">
        <v>4652</v>
      </c>
    </row>
    <row r="135" spans="1:8" x14ac:dyDescent="0.35">
      <c r="A135" s="5" t="s">
        <v>138</v>
      </c>
      <c r="B135" s="5" t="s">
        <v>144</v>
      </c>
      <c r="C135" s="6">
        <v>7319</v>
      </c>
      <c r="D135" s="7">
        <v>7300</v>
      </c>
      <c r="E135" s="8">
        <f t="shared" si="1"/>
        <v>19</v>
      </c>
      <c r="F135" s="5">
        <v>147</v>
      </c>
      <c r="G135" s="7">
        <v>2411</v>
      </c>
      <c r="H135" s="7">
        <v>4761</v>
      </c>
    </row>
    <row r="136" spans="1:8" x14ac:dyDescent="0.35">
      <c r="A136" s="5" t="s">
        <v>138</v>
      </c>
      <c r="B136" s="5" t="s">
        <v>145</v>
      </c>
      <c r="C136" s="6">
        <v>6841</v>
      </c>
      <c r="D136" s="7">
        <v>6733</v>
      </c>
      <c r="E136" s="8">
        <f t="shared" si="1"/>
        <v>108</v>
      </c>
      <c r="F136" s="5">
        <v>218</v>
      </c>
      <c r="G136" s="7">
        <v>2653</v>
      </c>
      <c r="H136" s="7">
        <v>3970</v>
      </c>
    </row>
    <row r="137" spans="1:8" x14ac:dyDescent="0.35">
      <c r="A137" s="5" t="s">
        <v>138</v>
      </c>
      <c r="B137" s="5" t="s">
        <v>146</v>
      </c>
      <c r="C137" s="6">
        <v>6840</v>
      </c>
      <c r="D137" s="7">
        <v>6859</v>
      </c>
      <c r="E137" s="8">
        <f t="shared" ref="E137:E200" si="2">C137-D137</f>
        <v>-19</v>
      </c>
      <c r="F137" s="5">
        <v>284</v>
      </c>
      <c r="G137" s="7">
        <v>2911</v>
      </c>
      <c r="H137" s="7">
        <v>3645</v>
      </c>
    </row>
    <row r="138" spans="1:8" x14ac:dyDescent="0.35">
      <c r="A138" s="5" t="s">
        <v>138</v>
      </c>
      <c r="B138" s="5" t="s">
        <v>147</v>
      </c>
      <c r="C138" s="6">
        <v>4672</v>
      </c>
      <c r="D138" s="7">
        <v>4483</v>
      </c>
      <c r="E138" s="8">
        <f t="shared" si="2"/>
        <v>189</v>
      </c>
      <c r="F138" s="5">
        <v>155</v>
      </c>
      <c r="G138" s="7">
        <v>2364</v>
      </c>
      <c r="H138" s="7">
        <v>2153</v>
      </c>
    </row>
    <row r="139" spans="1:8" x14ac:dyDescent="0.35">
      <c r="A139" s="5" t="s">
        <v>138</v>
      </c>
      <c r="B139" s="5" t="s">
        <v>148</v>
      </c>
      <c r="C139" s="6">
        <v>4571</v>
      </c>
      <c r="D139" s="7">
        <v>4736</v>
      </c>
      <c r="E139" s="8">
        <f t="shared" si="2"/>
        <v>-165</v>
      </c>
      <c r="F139" s="5">
        <v>194</v>
      </c>
      <c r="G139" s="5">
        <v>317</v>
      </c>
      <c r="H139" s="7">
        <v>4060</v>
      </c>
    </row>
    <row r="140" spans="1:8" x14ac:dyDescent="0.35">
      <c r="A140" s="5" t="s">
        <v>138</v>
      </c>
      <c r="B140" s="5" t="s">
        <v>149</v>
      </c>
      <c r="C140" s="6">
        <v>4485</v>
      </c>
      <c r="D140" s="7">
        <v>4404</v>
      </c>
      <c r="E140" s="8">
        <f t="shared" si="2"/>
        <v>81</v>
      </c>
      <c r="F140" s="5">
        <v>142</v>
      </c>
      <c r="G140" s="7">
        <v>1710</v>
      </c>
      <c r="H140" s="7">
        <v>2633</v>
      </c>
    </row>
    <row r="141" spans="1:8" x14ac:dyDescent="0.35">
      <c r="A141" s="5" t="s">
        <v>138</v>
      </c>
      <c r="B141" s="5" t="s">
        <v>150</v>
      </c>
      <c r="C141" s="6">
        <v>2728</v>
      </c>
      <c r="D141" s="7">
        <v>2832</v>
      </c>
      <c r="E141" s="8">
        <f t="shared" si="2"/>
        <v>-104</v>
      </c>
      <c r="F141" s="7">
        <v>2695</v>
      </c>
      <c r="G141" s="5">
        <v>33</v>
      </c>
      <c r="H141" s="5">
        <v>0</v>
      </c>
    </row>
    <row r="142" spans="1:8" x14ac:dyDescent="0.35">
      <c r="A142" s="5" t="s">
        <v>138</v>
      </c>
      <c r="B142" s="5" t="s">
        <v>151</v>
      </c>
      <c r="C142" s="6">
        <v>2416</v>
      </c>
      <c r="D142" s="7">
        <v>2244</v>
      </c>
      <c r="E142" s="8">
        <f t="shared" si="2"/>
        <v>172</v>
      </c>
      <c r="F142" s="5">
        <v>948</v>
      </c>
      <c r="G142" s="5">
        <v>404</v>
      </c>
      <c r="H142" s="7">
        <v>1064</v>
      </c>
    </row>
    <row r="143" spans="1:8" x14ac:dyDescent="0.35">
      <c r="A143" s="5" t="s">
        <v>138</v>
      </c>
      <c r="B143" s="5" t="s">
        <v>152</v>
      </c>
      <c r="C143" s="6">
        <v>2416</v>
      </c>
      <c r="D143" s="7">
        <v>2314</v>
      </c>
      <c r="E143" s="8">
        <f t="shared" si="2"/>
        <v>102</v>
      </c>
      <c r="F143" s="5">
        <v>169</v>
      </c>
      <c r="G143" s="5">
        <v>215</v>
      </c>
      <c r="H143" s="7">
        <v>2032</v>
      </c>
    </row>
    <row r="144" spans="1:8" x14ac:dyDescent="0.35">
      <c r="A144" s="5" t="s">
        <v>138</v>
      </c>
      <c r="B144" s="5" t="s">
        <v>153</v>
      </c>
      <c r="C144" s="6">
        <v>2356</v>
      </c>
      <c r="D144" s="7">
        <v>2339</v>
      </c>
      <c r="E144" s="8">
        <f t="shared" si="2"/>
        <v>17</v>
      </c>
      <c r="F144" s="5">
        <v>118</v>
      </c>
      <c r="G144" s="5">
        <v>343</v>
      </c>
      <c r="H144" s="7">
        <v>1895</v>
      </c>
    </row>
    <row r="145" spans="1:8" x14ac:dyDescent="0.35">
      <c r="A145" s="5" t="s">
        <v>138</v>
      </c>
      <c r="B145" s="5" t="s">
        <v>154</v>
      </c>
      <c r="C145" s="6">
        <v>2071</v>
      </c>
      <c r="D145" s="7">
        <v>2072</v>
      </c>
      <c r="E145" s="8">
        <f t="shared" si="2"/>
        <v>-1</v>
      </c>
      <c r="F145" s="5">
        <v>87</v>
      </c>
      <c r="G145" s="5">
        <v>786</v>
      </c>
      <c r="H145" s="7">
        <v>1198</v>
      </c>
    </row>
    <row r="146" spans="1:8" x14ac:dyDescent="0.35">
      <c r="A146" s="5" t="s">
        <v>138</v>
      </c>
      <c r="B146" s="5" t="s">
        <v>155</v>
      </c>
      <c r="C146" s="6">
        <v>1782</v>
      </c>
      <c r="D146" s="7">
        <v>1825</v>
      </c>
      <c r="E146" s="8">
        <f t="shared" si="2"/>
        <v>-43</v>
      </c>
      <c r="F146" s="5">
        <v>61</v>
      </c>
      <c r="G146" s="5">
        <v>46</v>
      </c>
      <c r="H146" s="7">
        <v>1675</v>
      </c>
    </row>
    <row r="147" spans="1:8" x14ac:dyDescent="0.35">
      <c r="A147" s="5" t="s">
        <v>138</v>
      </c>
      <c r="B147" s="5" t="s">
        <v>156</v>
      </c>
      <c r="C147" s="6">
        <v>1649</v>
      </c>
      <c r="D147" s="7">
        <v>1683</v>
      </c>
      <c r="E147" s="8">
        <f t="shared" si="2"/>
        <v>-34</v>
      </c>
      <c r="F147" s="5">
        <v>42</v>
      </c>
      <c r="G147" s="5">
        <v>44</v>
      </c>
      <c r="H147" s="7">
        <v>1563</v>
      </c>
    </row>
    <row r="148" spans="1:8" x14ac:dyDescent="0.35">
      <c r="A148" s="5" t="s">
        <v>138</v>
      </c>
      <c r="B148" s="5" t="s">
        <v>157</v>
      </c>
      <c r="C148" s="6">
        <v>1509</v>
      </c>
      <c r="D148" s="7">
        <v>1543</v>
      </c>
      <c r="E148" s="8">
        <f t="shared" si="2"/>
        <v>-34</v>
      </c>
      <c r="F148" s="7">
        <v>1509</v>
      </c>
      <c r="G148" s="5">
        <v>0</v>
      </c>
      <c r="H148" s="5">
        <v>0</v>
      </c>
    </row>
    <row r="149" spans="1:8" x14ac:dyDescent="0.35">
      <c r="A149" s="5" t="s">
        <v>138</v>
      </c>
      <c r="B149" s="5" t="s">
        <v>158</v>
      </c>
      <c r="C149" s="6">
        <v>1485</v>
      </c>
      <c r="D149" s="7">
        <v>1517</v>
      </c>
      <c r="E149" s="8">
        <f t="shared" si="2"/>
        <v>-32</v>
      </c>
      <c r="F149" s="7">
        <v>1485</v>
      </c>
      <c r="G149" s="5">
        <v>0</v>
      </c>
      <c r="H149" s="5">
        <v>0</v>
      </c>
    </row>
    <row r="150" spans="1:8" x14ac:dyDescent="0.35">
      <c r="A150" s="5" t="s">
        <v>138</v>
      </c>
      <c r="B150" s="5" t="s">
        <v>159</v>
      </c>
      <c r="C150" s="6">
        <v>1388</v>
      </c>
      <c r="D150" s="7">
        <v>1427</v>
      </c>
      <c r="E150" s="8">
        <f t="shared" si="2"/>
        <v>-39</v>
      </c>
      <c r="F150" s="5">
        <v>42</v>
      </c>
      <c r="G150" s="5">
        <v>59</v>
      </c>
      <c r="H150" s="7">
        <v>1287</v>
      </c>
    </row>
    <row r="151" spans="1:8" x14ac:dyDescent="0.35">
      <c r="A151" s="5" t="s">
        <v>138</v>
      </c>
      <c r="B151" s="5" t="s">
        <v>160</v>
      </c>
      <c r="C151" s="6">
        <v>860</v>
      </c>
      <c r="D151" s="7">
        <v>973</v>
      </c>
      <c r="E151" s="8">
        <f t="shared" si="2"/>
        <v>-113</v>
      </c>
      <c r="F151" s="5">
        <v>860</v>
      </c>
      <c r="G151" s="5">
        <v>0</v>
      </c>
      <c r="H151" s="5">
        <v>0</v>
      </c>
    </row>
    <row r="152" spans="1:8" x14ac:dyDescent="0.35">
      <c r="A152" s="5" t="s">
        <v>138</v>
      </c>
      <c r="B152" s="5" t="s">
        <v>161</v>
      </c>
      <c r="C152" s="6">
        <v>850</v>
      </c>
      <c r="D152" s="7">
        <v>871</v>
      </c>
      <c r="E152" s="8">
        <f t="shared" si="2"/>
        <v>-21</v>
      </c>
      <c r="F152" s="5">
        <v>850</v>
      </c>
      <c r="G152" s="5">
        <v>0</v>
      </c>
      <c r="H152" s="5">
        <v>0</v>
      </c>
    </row>
    <row r="153" spans="1:8" ht="15" thickBot="1" x14ac:dyDescent="0.4">
      <c r="A153" s="9" t="s">
        <v>138</v>
      </c>
      <c r="B153" s="9" t="s">
        <v>162</v>
      </c>
      <c r="C153" s="10">
        <v>779</v>
      </c>
      <c r="D153" s="11">
        <v>825</v>
      </c>
      <c r="E153" s="12">
        <f t="shared" si="2"/>
        <v>-46</v>
      </c>
      <c r="F153" s="9">
        <v>779</v>
      </c>
      <c r="G153" s="9">
        <v>0</v>
      </c>
      <c r="H153" s="9">
        <v>0</v>
      </c>
    </row>
    <row r="154" spans="1:8" x14ac:dyDescent="0.35">
      <c r="A154" s="13" t="s">
        <v>163</v>
      </c>
      <c r="B154" s="13" t="s">
        <v>164</v>
      </c>
      <c r="C154" s="14">
        <v>22510</v>
      </c>
      <c r="D154" s="15">
        <v>22029</v>
      </c>
      <c r="E154" s="16">
        <f t="shared" si="2"/>
        <v>481</v>
      </c>
      <c r="F154" s="13">
        <v>429</v>
      </c>
      <c r="G154" s="15">
        <v>10912</v>
      </c>
      <c r="H154" s="15">
        <v>11169</v>
      </c>
    </row>
    <row r="155" spans="1:8" x14ac:dyDescent="0.35">
      <c r="A155" s="5" t="s">
        <v>163</v>
      </c>
      <c r="B155" s="5" t="s">
        <v>165</v>
      </c>
      <c r="C155" s="6">
        <v>18688</v>
      </c>
      <c r="D155" s="7">
        <v>18857</v>
      </c>
      <c r="E155" s="8">
        <f t="shared" si="2"/>
        <v>-169</v>
      </c>
      <c r="F155" s="7">
        <v>1719</v>
      </c>
      <c r="G155" s="7">
        <v>7038</v>
      </c>
      <c r="H155" s="7">
        <v>9931</v>
      </c>
    </row>
    <row r="156" spans="1:8" x14ac:dyDescent="0.35">
      <c r="A156" s="5" t="s">
        <v>163</v>
      </c>
      <c r="B156" s="5" t="s">
        <v>166</v>
      </c>
      <c r="C156" s="6">
        <v>12799</v>
      </c>
      <c r="D156" s="7">
        <v>12620</v>
      </c>
      <c r="E156" s="8">
        <f t="shared" si="2"/>
        <v>179</v>
      </c>
      <c r="F156" s="5">
        <v>63</v>
      </c>
      <c r="G156" s="7">
        <v>6494</v>
      </c>
      <c r="H156" s="7">
        <v>6242</v>
      </c>
    </row>
    <row r="157" spans="1:8" x14ac:dyDescent="0.35">
      <c r="A157" s="5" t="s">
        <v>163</v>
      </c>
      <c r="B157" s="5" t="s">
        <v>167</v>
      </c>
      <c r="C157" s="6">
        <v>12087</v>
      </c>
      <c r="D157" s="7">
        <v>12095</v>
      </c>
      <c r="E157" s="8">
        <f t="shared" si="2"/>
        <v>-8</v>
      </c>
      <c r="F157" s="5">
        <v>78</v>
      </c>
      <c r="G157" s="7">
        <v>5282</v>
      </c>
      <c r="H157" s="7">
        <v>6727</v>
      </c>
    </row>
    <row r="158" spans="1:8" x14ac:dyDescent="0.35">
      <c r="A158" s="5" t="s">
        <v>163</v>
      </c>
      <c r="B158" s="5" t="s">
        <v>168</v>
      </c>
      <c r="C158" s="6">
        <v>6538</v>
      </c>
      <c r="D158" s="7">
        <v>6464</v>
      </c>
      <c r="E158" s="8">
        <f t="shared" si="2"/>
        <v>74</v>
      </c>
      <c r="F158" s="5">
        <v>47</v>
      </c>
      <c r="G158" s="7">
        <v>2950</v>
      </c>
      <c r="H158" s="7">
        <v>3541</v>
      </c>
    </row>
    <row r="159" spans="1:8" x14ac:dyDescent="0.35">
      <c r="A159" s="5" t="s">
        <v>163</v>
      </c>
      <c r="B159" s="5" t="s">
        <v>169</v>
      </c>
      <c r="C159" s="6">
        <v>5492</v>
      </c>
      <c r="D159" s="7">
        <v>5563</v>
      </c>
      <c r="E159" s="8">
        <f t="shared" si="2"/>
        <v>-71</v>
      </c>
      <c r="F159" s="5">
        <v>167</v>
      </c>
      <c r="G159" s="5">
        <v>900</v>
      </c>
      <c r="H159" s="7">
        <v>4425</v>
      </c>
    </row>
    <row r="160" spans="1:8" x14ac:dyDescent="0.35">
      <c r="A160" s="5" t="s">
        <v>163</v>
      </c>
      <c r="B160" s="5" t="s">
        <v>170</v>
      </c>
      <c r="C160" s="6">
        <v>5303</v>
      </c>
      <c r="D160" s="7">
        <v>5424</v>
      </c>
      <c r="E160" s="8">
        <f t="shared" si="2"/>
        <v>-121</v>
      </c>
      <c r="F160" s="5">
        <v>92</v>
      </c>
      <c r="G160" s="7">
        <v>2727</v>
      </c>
      <c r="H160" s="7">
        <v>2484</v>
      </c>
    </row>
    <row r="161" spans="1:8" x14ac:dyDescent="0.35">
      <c r="A161" s="5" t="s">
        <v>163</v>
      </c>
      <c r="B161" s="5" t="s">
        <v>171</v>
      </c>
      <c r="C161" s="6">
        <v>5205</v>
      </c>
      <c r="D161" s="7">
        <v>5137</v>
      </c>
      <c r="E161" s="8">
        <f t="shared" si="2"/>
        <v>68</v>
      </c>
      <c r="F161" s="5">
        <v>98</v>
      </c>
      <c r="G161" s="7">
        <v>2270</v>
      </c>
      <c r="H161" s="7">
        <v>2837</v>
      </c>
    </row>
    <row r="162" spans="1:8" x14ac:dyDescent="0.35">
      <c r="A162" s="5" t="s">
        <v>163</v>
      </c>
      <c r="B162" s="5" t="s">
        <v>172</v>
      </c>
      <c r="C162" s="6">
        <v>4377</v>
      </c>
      <c r="D162" s="7">
        <v>4443</v>
      </c>
      <c r="E162" s="8">
        <f t="shared" si="2"/>
        <v>-66</v>
      </c>
      <c r="F162" s="5">
        <v>42</v>
      </c>
      <c r="G162" s="7">
        <v>1483</v>
      </c>
      <c r="H162" s="7">
        <v>2852</v>
      </c>
    </row>
    <row r="163" spans="1:8" x14ac:dyDescent="0.35">
      <c r="A163" s="5" t="s">
        <v>163</v>
      </c>
      <c r="B163" s="5" t="s">
        <v>173</v>
      </c>
      <c r="C163" s="6">
        <v>4299</v>
      </c>
      <c r="D163" s="7">
        <v>4323</v>
      </c>
      <c r="E163" s="8">
        <f t="shared" si="2"/>
        <v>-24</v>
      </c>
      <c r="F163" s="5">
        <v>50</v>
      </c>
      <c r="G163" s="7">
        <v>1855</v>
      </c>
      <c r="H163" s="7">
        <v>2394</v>
      </c>
    </row>
    <row r="164" spans="1:8" x14ac:dyDescent="0.35">
      <c r="A164" s="5" t="s">
        <v>163</v>
      </c>
      <c r="B164" s="5" t="s">
        <v>174</v>
      </c>
      <c r="C164" s="6">
        <v>3704</v>
      </c>
      <c r="D164" s="7">
        <v>3811</v>
      </c>
      <c r="E164" s="8">
        <f t="shared" si="2"/>
        <v>-107</v>
      </c>
      <c r="F164" s="5">
        <v>96</v>
      </c>
      <c r="G164" s="7">
        <v>1025</v>
      </c>
      <c r="H164" s="7">
        <v>2583</v>
      </c>
    </row>
    <row r="165" spans="1:8" x14ac:dyDescent="0.35">
      <c r="A165" s="5" t="s">
        <v>163</v>
      </c>
      <c r="B165" s="5" t="s">
        <v>175</v>
      </c>
      <c r="C165" s="6">
        <v>2621</v>
      </c>
      <c r="D165" s="7">
        <v>2559</v>
      </c>
      <c r="E165" s="8">
        <f t="shared" si="2"/>
        <v>62</v>
      </c>
      <c r="F165" s="5">
        <v>98</v>
      </c>
      <c r="G165" s="5">
        <v>38</v>
      </c>
      <c r="H165" s="7">
        <v>2485</v>
      </c>
    </row>
    <row r="166" spans="1:8" x14ac:dyDescent="0.35">
      <c r="A166" s="5" t="s">
        <v>163</v>
      </c>
      <c r="B166" s="5" t="s">
        <v>176</v>
      </c>
      <c r="C166" s="6">
        <v>2575</v>
      </c>
      <c r="D166" s="7">
        <v>2521</v>
      </c>
      <c r="E166" s="8">
        <f t="shared" si="2"/>
        <v>54</v>
      </c>
      <c r="F166" s="5">
        <v>61</v>
      </c>
      <c r="G166" s="5">
        <v>757</v>
      </c>
      <c r="H166" s="7">
        <v>1757</v>
      </c>
    </row>
    <row r="167" spans="1:8" x14ac:dyDescent="0.35">
      <c r="A167" s="5" t="s">
        <v>163</v>
      </c>
      <c r="B167" s="5" t="s">
        <v>177</v>
      </c>
      <c r="C167" s="6">
        <v>2479</v>
      </c>
      <c r="D167" s="7">
        <v>2413</v>
      </c>
      <c r="E167" s="8">
        <f t="shared" si="2"/>
        <v>66</v>
      </c>
      <c r="F167" s="5">
        <v>49</v>
      </c>
      <c r="G167" s="7">
        <v>1020</v>
      </c>
      <c r="H167" s="7">
        <v>1410</v>
      </c>
    </row>
    <row r="168" spans="1:8" x14ac:dyDescent="0.35">
      <c r="A168" s="5" t="s">
        <v>163</v>
      </c>
      <c r="B168" s="5" t="s">
        <v>178</v>
      </c>
      <c r="C168" s="6">
        <v>1930</v>
      </c>
      <c r="D168" s="7">
        <v>1953</v>
      </c>
      <c r="E168" s="8">
        <f t="shared" si="2"/>
        <v>-23</v>
      </c>
      <c r="F168" s="5">
        <v>107</v>
      </c>
      <c r="G168" s="5">
        <v>217</v>
      </c>
      <c r="H168" s="7">
        <v>1606</v>
      </c>
    </row>
    <row r="169" spans="1:8" x14ac:dyDescent="0.35">
      <c r="A169" s="5" t="s">
        <v>163</v>
      </c>
      <c r="B169" s="5" t="s">
        <v>179</v>
      </c>
      <c r="C169" s="6">
        <v>1924</v>
      </c>
      <c r="D169" s="7">
        <v>1959</v>
      </c>
      <c r="E169" s="8">
        <f t="shared" si="2"/>
        <v>-35</v>
      </c>
      <c r="F169" s="5">
        <v>86</v>
      </c>
      <c r="G169" s="5">
        <v>4</v>
      </c>
      <c r="H169" s="7">
        <v>1834</v>
      </c>
    </row>
    <row r="170" spans="1:8" ht="15" thickBot="1" x14ac:dyDescent="0.4">
      <c r="A170" s="9" t="s">
        <v>163</v>
      </c>
      <c r="B170" s="9" t="s">
        <v>180</v>
      </c>
      <c r="C170" s="10">
        <v>22563</v>
      </c>
      <c r="D170" s="11">
        <v>22437</v>
      </c>
      <c r="E170" s="12">
        <f t="shared" si="2"/>
        <v>126</v>
      </c>
      <c r="F170" s="9">
        <v>144</v>
      </c>
      <c r="G170" s="11">
        <v>10152</v>
      </c>
      <c r="H170" s="11">
        <v>12267</v>
      </c>
    </row>
    <row r="171" spans="1:8" x14ac:dyDescent="0.35">
      <c r="A171" s="13" t="s">
        <v>181</v>
      </c>
      <c r="B171" s="13" t="s">
        <v>182</v>
      </c>
      <c r="C171" s="14">
        <v>82566</v>
      </c>
      <c r="D171" s="15">
        <v>83217</v>
      </c>
      <c r="E171" s="17">
        <f t="shared" si="2"/>
        <v>-651</v>
      </c>
      <c r="F171" s="15">
        <v>1422</v>
      </c>
      <c r="G171" s="15">
        <v>42684</v>
      </c>
      <c r="H171" s="15">
        <v>38460</v>
      </c>
    </row>
    <row r="172" spans="1:8" x14ac:dyDescent="0.35">
      <c r="A172" s="5" t="s">
        <v>181</v>
      </c>
      <c r="B172" s="5" t="s">
        <v>183</v>
      </c>
      <c r="C172" s="6">
        <v>26202</v>
      </c>
      <c r="D172" s="7">
        <v>25302</v>
      </c>
      <c r="E172" s="8">
        <f t="shared" si="2"/>
        <v>900</v>
      </c>
      <c r="F172" s="7">
        <v>1244</v>
      </c>
      <c r="G172" s="7">
        <v>16726</v>
      </c>
      <c r="H172" s="7">
        <v>8232</v>
      </c>
    </row>
    <row r="173" spans="1:8" x14ac:dyDescent="0.35">
      <c r="A173" s="5" t="s">
        <v>181</v>
      </c>
      <c r="B173" s="5" t="s">
        <v>184</v>
      </c>
      <c r="C173" s="6">
        <v>14054</v>
      </c>
      <c r="D173" s="7">
        <v>11636</v>
      </c>
      <c r="E173" s="8">
        <f t="shared" si="2"/>
        <v>2418</v>
      </c>
      <c r="F173" s="5">
        <v>4</v>
      </c>
      <c r="G173" s="7">
        <v>3209</v>
      </c>
      <c r="H173" s="7">
        <v>10841</v>
      </c>
    </row>
    <row r="174" spans="1:8" x14ac:dyDescent="0.35">
      <c r="A174" s="5" t="s">
        <v>181</v>
      </c>
      <c r="B174" s="5" t="s">
        <v>185</v>
      </c>
      <c r="C174" s="6">
        <v>11724</v>
      </c>
      <c r="D174" s="7">
        <v>11763</v>
      </c>
      <c r="E174" s="8">
        <f t="shared" si="2"/>
        <v>-39</v>
      </c>
      <c r="F174" s="5">
        <v>146</v>
      </c>
      <c r="G174" s="7">
        <v>5057</v>
      </c>
      <c r="H174" s="7">
        <v>6521</v>
      </c>
    </row>
    <row r="175" spans="1:8" x14ac:dyDescent="0.35">
      <c r="A175" s="5" t="s">
        <v>181</v>
      </c>
      <c r="B175" s="5" t="s">
        <v>186</v>
      </c>
      <c r="C175" s="6">
        <v>11467</v>
      </c>
      <c r="D175" s="7">
        <v>11511</v>
      </c>
      <c r="E175" s="8">
        <f t="shared" si="2"/>
        <v>-44</v>
      </c>
      <c r="F175" s="5">
        <v>0</v>
      </c>
      <c r="G175" s="5">
        <v>282</v>
      </c>
      <c r="H175" s="7">
        <v>11185</v>
      </c>
    </row>
    <row r="176" spans="1:8" x14ac:dyDescent="0.35">
      <c r="A176" s="5" t="s">
        <v>181</v>
      </c>
      <c r="B176" s="5" t="s">
        <v>187</v>
      </c>
      <c r="C176" s="6">
        <v>8416</v>
      </c>
      <c r="D176" s="7">
        <v>8045</v>
      </c>
      <c r="E176" s="8">
        <f t="shared" si="2"/>
        <v>371</v>
      </c>
      <c r="F176" s="5">
        <v>97</v>
      </c>
      <c r="G176" s="7">
        <v>2407</v>
      </c>
      <c r="H176" s="7">
        <v>5912</v>
      </c>
    </row>
    <row r="177" spans="1:8" x14ac:dyDescent="0.35">
      <c r="A177" s="5" t="s">
        <v>181</v>
      </c>
      <c r="B177" s="5" t="s">
        <v>188</v>
      </c>
      <c r="C177" s="6">
        <v>7964</v>
      </c>
      <c r="D177" s="7">
        <v>8043</v>
      </c>
      <c r="E177" s="8">
        <f t="shared" si="2"/>
        <v>-79</v>
      </c>
      <c r="F177" s="5">
        <v>280</v>
      </c>
      <c r="G177" s="7">
        <v>1457</v>
      </c>
      <c r="H177" s="7">
        <v>6227</v>
      </c>
    </row>
    <row r="178" spans="1:8" x14ac:dyDescent="0.35">
      <c r="A178" s="5" t="s">
        <v>181</v>
      </c>
      <c r="B178" s="5" t="s">
        <v>189</v>
      </c>
      <c r="C178" s="6">
        <v>7476</v>
      </c>
      <c r="D178" s="7">
        <v>7456</v>
      </c>
      <c r="E178" s="8">
        <f t="shared" si="2"/>
        <v>20</v>
      </c>
      <c r="F178" s="5">
        <v>104</v>
      </c>
      <c r="G178" s="7">
        <v>3281</v>
      </c>
      <c r="H178" s="7">
        <v>4091</v>
      </c>
    </row>
    <row r="179" spans="1:8" x14ac:dyDescent="0.35">
      <c r="A179" s="5" t="s">
        <v>181</v>
      </c>
      <c r="B179" s="5" t="s">
        <v>190</v>
      </c>
      <c r="C179" s="6">
        <v>6925</v>
      </c>
      <c r="D179" s="7">
        <v>6910</v>
      </c>
      <c r="E179" s="8">
        <f t="shared" si="2"/>
        <v>15</v>
      </c>
      <c r="F179" s="5">
        <v>133</v>
      </c>
      <c r="G179" s="7">
        <v>2998</v>
      </c>
      <c r="H179" s="7">
        <v>3794</v>
      </c>
    </row>
    <row r="180" spans="1:8" x14ac:dyDescent="0.35">
      <c r="A180" s="5" t="s">
        <v>181</v>
      </c>
      <c r="B180" s="5" t="s">
        <v>191</v>
      </c>
      <c r="C180" s="6">
        <v>6443</v>
      </c>
      <c r="D180" s="7">
        <v>6467</v>
      </c>
      <c r="E180" s="8">
        <f t="shared" si="2"/>
        <v>-24</v>
      </c>
      <c r="F180" s="5">
        <v>93</v>
      </c>
      <c r="G180" s="7">
        <v>1563</v>
      </c>
      <c r="H180" s="7">
        <v>4787</v>
      </c>
    </row>
    <row r="181" spans="1:8" x14ac:dyDescent="0.35">
      <c r="A181" s="5" t="s">
        <v>181</v>
      </c>
      <c r="B181" s="5" t="s">
        <v>192</v>
      </c>
      <c r="C181" s="6">
        <v>5467</v>
      </c>
      <c r="D181" s="7">
        <v>5708</v>
      </c>
      <c r="E181" s="8">
        <f t="shared" si="2"/>
        <v>-241</v>
      </c>
      <c r="F181" s="5">
        <v>114</v>
      </c>
      <c r="G181" s="7">
        <v>1957</v>
      </c>
      <c r="H181" s="7">
        <v>3396</v>
      </c>
    </row>
    <row r="182" spans="1:8" x14ac:dyDescent="0.35">
      <c r="A182" s="5" t="s">
        <v>181</v>
      </c>
      <c r="B182" s="5" t="s">
        <v>193</v>
      </c>
      <c r="C182" s="6">
        <v>5263</v>
      </c>
      <c r="D182" s="7">
        <v>5159</v>
      </c>
      <c r="E182" s="8">
        <f t="shared" si="2"/>
        <v>104</v>
      </c>
      <c r="F182" s="5">
        <v>97</v>
      </c>
      <c r="G182" s="7">
        <v>1747</v>
      </c>
      <c r="H182" s="7">
        <v>3419</v>
      </c>
    </row>
    <row r="183" spans="1:8" x14ac:dyDescent="0.35">
      <c r="A183" s="5" t="s">
        <v>181</v>
      </c>
      <c r="B183" s="5" t="s">
        <v>194</v>
      </c>
      <c r="C183" s="6">
        <v>5134</v>
      </c>
      <c r="D183" s="7">
        <v>5022</v>
      </c>
      <c r="E183" s="8">
        <f t="shared" si="2"/>
        <v>112</v>
      </c>
      <c r="F183" s="5">
        <v>113</v>
      </c>
      <c r="G183" s="7">
        <v>1416</v>
      </c>
      <c r="H183" s="7">
        <v>3605</v>
      </c>
    </row>
    <row r="184" spans="1:8" x14ac:dyDescent="0.35">
      <c r="A184" s="5" t="s">
        <v>181</v>
      </c>
      <c r="B184" s="5" t="s">
        <v>195</v>
      </c>
      <c r="C184" s="6">
        <v>5063</v>
      </c>
      <c r="D184" s="7">
        <v>5078</v>
      </c>
      <c r="E184" s="8">
        <f t="shared" si="2"/>
        <v>-15</v>
      </c>
      <c r="F184" s="5">
        <v>135</v>
      </c>
      <c r="G184" s="7">
        <v>2063</v>
      </c>
      <c r="H184" s="7">
        <v>2865</v>
      </c>
    </row>
    <row r="185" spans="1:8" x14ac:dyDescent="0.35">
      <c r="A185" s="5" t="s">
        <v>181</v>
      </c>
      <c r="B185" s="5" t="s">
        <v>196</v>
      </c>
      <c r="C185" s="6">
        <v>5036</v>
      </c>
      <c r="D185" s="7">
        <v>5032</v>
      </c>
      <c r="E185" s="8">
        <f t="shared" si="2"/>
        <v>4</v>
      </c>
      <c r="F185" s="5">
        <v>91</v>
      </c>
      <c r="G185" s="7">
        <v>2086</v>
      </c>
      <c r="H185" s="7">
        <v>2859</v>
      </c>
    </row>
    <row r="186" spans="1:8" x14ac:dyDescent="0.35">
      <c r="A186" s="5" t="s">
        <v>181</v>
      </c>
      <c r="B186" s="5" t="s">
        <v>197</v>
      </c>
      <c r="C186" s="6">
        <v>4994</v>
      </c>
      <c r="D186" s="7">
        <v>5164</v>
      </c>
      <c r="E186" s="8">
        <f t="shared" si="2"/>
        <v>-170</v>
      </c>
      <c r="F186" s="5">
        <v>113</v>
      </c>
      <c r="G186" s="7">
        <v>2086</v>
      </c>
      <c r="H186" s="7">
        <v>2795</v>
      </c>
    </row>
    <row r="187" spans="1:8" x14ac:dyDescent="0.35">
      <c r="A187" s="5" t="s">
        <v>181</v>
      </c>
      <c r="B187" s="5" t="s">
        <v>198</v>
      </c>
      <c r="C187" s="6">
        <v>4936</v>
      </c>
      <c r="D187" s="7">
        <v>5040</v>
      </c>
      <c r="E187" s="8">
        <f t="shared" si="2"/>
        <v>-104</v>
      </c>
      <c r="F187" s="5">
        <v>219</v>
      </c>
      <c r="G187" s="7">
        <v>2203</v>
      </c>
      <c r="H187" s="7">
        <v>2514</v>
      </c>
    </row>
    <row r="188" spans="1:8" x14ac:dyDescent="0.35">
      <c r="A188" s="5" t="s">
        <v>181</v>
      </c>
      <c r="B188" s="5" t="s">
        <v>199</v>
      </c>
      <c r="C188" s="6">
        <v>4838</v>
      </c>
      <c r="D188" s="7">
        <v>4924</v>
      </c>
      <c r="E188" s="8">
        <f t="shared" si="2"/>
        <v>-86</v>
      </c>
      <c r="F188" s="5">
        <v>23</v>
      </c>
      <c r="G188" s="5">
        <v>232</v>
      </c>
      <c r="H188" s="7">
        <v>4583</v>
      </c>
    </row>
    <row r="189" spans="1:8" x14ac:dyDescent="0.35">
      <c r="A189" s="5" t="s">
        <v>181</v>
      </c>
      <c r="B189" s="5" t="s">
        <v>200</v>
      </c>
      <c r="C189" s="6">
        <v>4453</v>
      </c>
      <c r="D189" s="7">
        <v>4718</v>
      </c>
      <c r="E189" s="8">
        <f t="shared" si="2"/>
        <v>-265</v>
      </c>
      <c r="F189" s="5">
        <v>169</v>
      </c>
      <c r="G189" s="7">
        <v>1608</v>
      </c>
      <c r="H189" s="7">
        <v>2676</v>
      </c>
    </row>
    <row r="190" spans="1:8" x14ac:dyDescent="0.35">
      <c r="A190" s="5" t="s">
        <v>181</v>
      </c>
      <c r="B190" s="5" t="s">
        <v>201</v>
      </c>
      <c r="C190" s="6">
        <v>4326</v>
      </c>
      <c r="D190" s="7">
        <v>4404</v>
      </c>
      <c r="E190" s="8">
        <f t="shared" si="2"/>
        <v>-78</v>
      </c>
      <c r="F190" s="5">
        <v>68</v>
      </c>
      <c r="G190" s="7">
        <v>1354</v>
      </c>
      <c r="H190" s="7">
        <v>2904</v>
      </c>
    </row>
    <row r="191" spans="1:8" x14ac:dyDescent="0.35">
      <c r="A191" s="5" t="s">
        <v>181</v>
      </c>
      <c r="B191" s="5" t="s">
        <v>202</v>
      </c>
      <c r="C191" s="6">
        <v>4035</v>
      </c>
      <c r="D191" s="7">
        <v>3886</v>
      </c>
      <c r="E191" s="8">
        <f t="shared" si="2"/>
        <v>149</v>
      </c>
      <c r="F191" s="5">
        <v>99</v>
      </c>
      <c r="G191" s="5">
        <v>837</v>
      </c>
      <c r="H191" s="7">
        <v>3099</v>
      </c>
    </row>
    <row r="192" spans="1:8" x14ac:dyDescent="0.35">
      <c r="A192" s="5" t="s">
        <v>181</v>
      </c>
      <c r="B192" s="5" t="s">
        <v>203</v>
      </c>
      <c r="C192" s="6">
        <v>3760</v>
      </c>
      <c r="D192" s="7">
        <v>3864</v>
      </c>
      <c r="E192" s="8">
        <f t="shared" si="2"/>
        <v>-104</v>
      </c>
      <c r="F192" s="5">
        <v>81</v>
      </c>
      <c r="G192" s="7">
        <v>1059</v>
      </c>
      <c r="H192" s="7">
        <v>2620</v>
      </c>
    </row>
    <row r="193" spans="1:8" x14ac:dyDescent="0.35">
      <c r="A193" s="5" t="s">
        <v>181</v>
      </c>
      <c r="B193" s="5" t="s">
        <v>204</v>
      </c>
      <c r="C193" s="6">
        <v>3539</v>
      </c>
      <c r="D193" s="7">
        <v>3555</v>
      </c>
      <c r="E193" s="8">
        <f t="shared" si="2"/>
        <v>-16</v>
      </c>
      <c r="F193" s="5">
        <v>39</v>
      </c>
      <c r="G193" s="5">
        <v>652</v>
      </c>
      <c r="H193" s="7">
        <v>2848</v>
      </c>
    </row>
    <row r="194" spans="1:8" x14ac:dyDescent="0.35">
      <c r="A194" s="5" t="s">
        <v>181</v>
      </c>
      <c r="B194" s="5" t="s">
        <v>205</v>
      </c>
      <c r="C194" s="6">
        <v>3478</v>
      </c>
      <c r="D194" s="7">
        <v>3507</v>
      </c>
      <c r="E194" s="8">
        <f t="shared" si="2"/>
        <v>-29</v>
      </c>
      <c r="F194" s="5">
        <v>98</v>
      </c>
      <c r="G194" s="5">
        <v>265</v>
      </c>
      <c r="H194" s="7">
        <v>3115</v>
      </c>
    </row>
    <row r="195" spans="1:8" x14ac:dyDescent="0.35">
      <c r="A195" s="5" t="s">
        <v>181</v>
      </c>
      <c r="B195" s="5" t="s">
        <v>206</v>
      </c>
      <c r="C195" s="6">
        <v>2893</v>
      </c>
      <c r="D195" s="7">
        <v>2920</v>
      </c>
      <c r="E195" s="8">
        <f t="shared" si="2"/>
        <v>-27</v>
      </c>
      <c r="F195" s="5">
        <v>94</v>
      </c>
      <c r="G195" s="5">
        <v>915</v>
      </c>
      <c r="H195" s="7">
        <v>1884</v>
      </c>
    </row>
    <row r="196" spans="1:8" x14ac:dyDescent="0.35">
      <c r="A196" s="5" t="s">
        <v>181</v>
      </c>
      <c r="B196" s="5" t="s">
        <v>207</v>
      </c>
      <c r="C196" s="6">
        <v>2811</v>
      </c>
      <c r="D196" s="7">
        <v>2862</v>
      </c>
      <c r="E196" s="8">
        <f t="shared" si="2"/>
        <v>-51</v>
      </c>
      <c r="F196" s="5">
        <v>85</v>
      </c>
      <c r="G196" s="5">
        <v>235</v>
      </c>
      <c r="H196" s="7">
        <v>2491</v>
      </c>
    </row>
    <row r="197" spans="1:8" x14ac:dyDescent="0.35">
      <c r="A197" s="5" t="s">
        <v>181</v>
      </c>
      <c r="B197" s="5" t="s">
        <v>208</v>
      </c>
      <c r="C197" s="6">
        <v>2289</v>
      </c>
      <c r="D197" s="7">
        <v>2246</v>
      </c>
      <c r="E197" s="8">
        <f t="shared" si="2"/>
        <v>43</v>
      </c>
      <c r="F197" s="5">
        <v>74</v>
      </c>
      <c r="G197" s="5">
        <v>226</v>
      </c>
      <c r="H197" s="7">
        <v>1989</v>
      </c>
    </row>
    <row r="198" spans="1:8" x14ac:dyDescent="0.35">
      <c r="A198" s="5" t="s">
        <v>181</v>
      </c>
      <c r="B198" s="5" t="s">
        <v>209</v>
      </c>
      <c r="C198" s="6">
        <v>2191</v>
      </c>
      <c r="D198" s="7">
        <v>2233</v>
      </c>
      <c r="E198" s="8">
        <f t="shared" si="2"/>
        <v>-42</v>
      </c>
      <c r="F198" s="5">
        <v>78</v>
      </c>
      <c r="G198" s="5">
        <v>221</v>
      </c>
      <c r="H198" s="7">
        <v>1892</v>
      </c>
    </row>
    <row r="199" spans="1:8" x14ac:dyDescent="0.35">
      <c r="A199" s="5" t="s">
        <v>181</v>
      </c>
      <c r="B199" s="5" t="s">
        <v>210</v>
      </c>
      <c r="C199" s="6">
        <v>2089</v>
      </c>
      <c r="D199" s="7">
        <v>2138</v>
      </c>
      <c r="E199" s="8">
        <f t="shared" si="2"/>
        <v>-49</v>
      </c>
      <c r="F199" s="5">
        <v>98</v>
      </c>
      <c r="G199" s="5">
        <v>174</v>
      </c>
      <c r="H199" s="7">
        <v>1817</v>
      </c>
    </row>
    <row r="200" spans="1:8" x14ac:dyDescent="0.35">
      <c r="A200" s="5" t="s">
        <v>181</v>
      </c>
      <c r="B200" s="5" t="s">
        <v>211</v>
      </c>
      <c r="C200" s="6">
        <v>1969</v>
      </c>
      <c r="D200" s="7">
        <v>2037</v>
      </c>
      <c r="E200" s="8">
        <f t="shared" si="2"/>
        <v>-68</v>
      </c>
      <c r="F200" s="5">
        <v>197</v>
      </c>
      <c r="G200" s="5">
        <v>435</v>
      </c>
      <c r="H200" s="7">
        <v>1337</v>
      </c>
    </row>
    <row r="201" spans="1:8" x14ac:dyDescent="0.35">
      <c r="A201" s="5" t="s">
        <v>181</v>
      </c>
      <c r="B201" s="5" t="s">
        <v>212</v>
      </c>
      <c r="C201" s="6">
        <v>1515</v>
      </c>
      <c r="D201" s="7">
        <v>1519</v>
      </c>
      <c r="E201" s="8">
        <f t="shared" ref="E201:E232" si="3">C201-D201</f>
        <v>-4</v>
      </c>
      <c r="F201" s="5">
        <v>30</v>
      </c>
      <c r="G201" s="5">
        <v>54</v>
      </c>
      <c r="H201" s="7">
        <v>1431</v>
      </c>
    </row>
    <row r="202" spans="1:8" x14ac:dyDescent="0.35">
      <c r="A202" s="5" t="s">
        <v>181</v>
      </c>
      <c r="B202" s="5" t="s">
        <v>213</v>
      </c>
      <c r="C202" s="6">
        <v>1393</v>
      </c>
      <c r="D202" s="7">
        <v>1411</v>
      </c>
      <c r="E202" s="8">
        <f t="shared" si="3"/>
        <v>-18</v>
      </c>
      <c r="F202" s="5">
        <v>65</v>
      </c>
      <c r="G202" s="5">
        <v>34</v>
      </c>
      <c r="H202" s="7">
        <v>1294</v>
      </c>
    </row>
    <row r="203" spans="1:8" x14ac:dyDescent="0.35">
      <c r="A203" s="5" t="s">
        <v>181</v>
      </c>
      <c r="B203" s="5" t="s">
        <v>214</v>
      </c>
      <c r="C203" s="6">
        <v>1301</v>
      </c>
      <c r="D203" s="7">
        <v>1279</v>
      </c>
      <c r="E203" s="8">
        <f t="shared" si="3"/>
        <v>22</v>
      </c>
      <c r="F203" s="5">
        <v>51</v>
      </c>
      <c r="G203" s="5">
        <v>32</v>
      </c>
      <c r="H203" s="7">
        <v>1218</v>
      </c>
    </row>
    <row r="204" spans="1:8" x14ac:dyDescent="0.35">
      <c r="A204" s="5" t="s">
        <v>181</v>
      </c>
      <c r="B204" s="5" t="s">
        <v>215</v>
      </c>
      <c r="C204" s="6">
        <v>1255</v>
      </c>
      <c r="D204" s="7">
        <v>1308</v>
      </c>
      <c r="E204" s="8">
        <f t="shared" si="3"/>
        <v>-53</v>
      </c>
      <c r="F204" s="5">
        <v>105</v>
      </c>
      <c r="G204" s="5">
        <v>29</v>
      </c>
      <c r="H204" s="7">
        <v>1121</v>
      </c>
    </row>
    <row r="205" spans="1:8" x14ac:dyDescent="0.35">
      <c r="A205" s="5" t="s">
        <v>181</v>
      </c>
      <c r="B205" s="5" t="s">
        <v>216</v>
      </c>
      <c r="C205" s="6">
        <v>1111</v>
      </c>
      <c r="D205" s="7">
        <v>1009</v>
      </c>
      <c r="E205" s="8">
        <f t="shared" si="3"/>
        <v>102</v>
      </c>
      <c r="F205" s="5">
        <v>0</v>
      </c>
      <c r="G205" s="7">
        <v>1111</v>
      </c>
      <c r="H205" s="5">
        <v>0</v>
      </c>
    </row>
    <row r="206" spans="1:8" ht="15" thickBot="1" x14ac:dyDescent="0.4">
      <c r="A206" s="9" t="s">
        <v>181</v>
      </c>
      <c r="B206" s="9" t="s">
        <v>217</v>
      </c>
      <c r="C206" s="10">
        <v>1029</v>
      </c>
      <c r="D206" s="11">
        <v>1060</v>
      </c>
      <c r="E206" s="12">
        <f t="shared" si="3"/>
        <v>-31</v>
      </c>
      <c r="F206" s="9">
        <v>3</v>
      </c>
      <c r="G206" s="9">
        <v>4</v>
      </c>
      <c r="H206" s="11">
        <v>1022</v>
      </c>
    </row>
    <row r="207" spans="1:8" x14ac:dyDescent="0.35">
      <c r="A207" s="13" t="s">
        <v>218</v>
      </c>
      <c r="B207" s="13" t="s">
        <v>219</v>
      </c>
      <c r="C207" s="14">
        <v>31260</v>
      </c>
      <c r="D207" s="15">
        <v>30291</v>
      </c>
      <c r="E207" s="16">
        <f t="shared" si="3"/>
        <v>969</v>
      </c>
      <c r="F207" s="13">
        <v>339</v>
      </c>
      <c r="G207" s="15">
        <v>15067</v>
      </c>
      <c r="H207" s="15">
        <v>15854</v>
      </c>
    </row>
    <row r="208" spans="1:8" x14ac:dyDescent="0.35">
      <c r="A208" s="5" t="s">
        <v>218</v>
      </c>
      <c r="B208" s="5" t="s">
        <v>220</v>
      </c>
      <c r="C208" s="6">
        <v>28115</v>
      </c>
      <c r="D208" s="7">
        <v>27607</v>
      </c>
      <c r="E208" s="8">
        <f t="shared" si="3"/>
        <v>508</v>
      </c>
      <c r="F208" s="5">
        <v>257</v>
      </c>
      <c r="G208" s="7">
        <v>13912</v>
      </c>
      <c r="H208" s="7">
        <v>13946</v>
      </c>
    </row>
    <row r="209" spans="1:8" x14ac:dyDescent="0.35">
      <c r="A209" s="5" t="s">
        <v>218</v>
      </c>
      <c r="B209" s="5" t="s">
        <v>221</v>
      </c>
      <c r="C209" s="6">
        <v>22918</v>
      </c>
      <c r="D209" s="7">
        <v>23002</v>
      </c>
      <c r="E209" s="8">
        <f t="shared" si="3"/>
        <v>-84</v>
      </c>
      <c r="F209" s="5">
        <v>120</v>
      </c>
      <c r="G209" s="7">
        <v>13251</v>
      </c>
      <c r="H209" s="7">
        <v>9547</v>
      </c>
    </row>
    <row r="210" spans="1:8" x14ac:dyDescent="0.35">
      <c r="A210" s="5" t="s">
        <v>218</v>
      </c>
      <c r="B210" s="5" t="s">
        <v>222</v>
      </c>
      <c r="C210" s="6">
        <v>21761</v>
      </c>
      <c r="D210" s="7">
        <v>21465</v>
      </c>
      <c r="E210" s="8">
        <f t="shared" si="3"/>
        <v>296</v>
      </c>
      <c r="F210" s="5">
        <v>79</v>
      </c>
      <c r="G210" s="7">
        <v>8716</v>
      </c>
      <c r="H210" s="7">
        <v>12966</v>
      </c>
    </row>
    <row r="211" spans="1:8" x14ac:dyDescent="0.35">
      <c r="A211" s="5" t="s">
        <v>218</v>
      </c>
      <c r="B211" s="5" t="s">
        <v>223</v>
      </c>
      <c r="C211" s="6">
        <v>13789</v>
      </c>
      <c r="D211" s="7">
        <v>13521</v>
      </c>
      <c r="E211" s="8">
        <f t="shared" si="3"/>
        <v>268</v>
      </c>
      <c r="F211" s="5">
        <v>81</v>
      </c>
      <c r="G211" s="7">
        <v>6587</v>
      </c>
      <c r="H211" s="7">
        <v>7121</v>
      </c>
    </row>
    <row r="212" spans="1:8" x14ac:dyDescent="0.35">
      <c r="A212" s="5" t="s">
        <v>218</v>
      </c>
      <c r="B212" s="5" t="s">
        <v>224</v>
      </c>
      <c r="C212" s="6">
        <v>12651</v>
      </c>
      <c r="D212" s="7">
        <v>12533</v>
      </c>
      <c r="E212" s="8">
        <f t="shared" si="3"/>
        <v>118</v>
      </c>
      <c r="F212" s="5">
        <v>71</v>
      </c>
      <c r="G212" s="7">
        <v>6273</v>
      </c>
      <c r="H212" s="7">
        <v>6307</v>
      </c>
    </row>
    <row r="213" spans="1:8" x14ac:dyDescent="0.35">
      <c r="A213" s="5" t="s">
        <v>218</v>
      </c>
      <c r="B213" s="5" t="s">
        <v>225</v>
      </c>
      <c r="C213" s="6">
        <v>12155</v>
      </c>
      <c r="D213" s="7">
        <v>12081</v>
      </c>
      <c r="E213" s="8">
        <f t="shared" si="3"/>
        <v>74</v>
      </c>
      <c r="F213" s="5">
        <v>83</v>
      </c>
      <c r="G213" s="7">
        <v>5370</v>
      </c>
      <c r="H213" s="7">
        <v>6702</v>
      </c>
    </row>
    <row r="214" spans="1:8" x14ac:dyDescent="0.35">
      <c r="A214" s="5" t="s">
        <v>218</v>
      </c>
      <c r="B214" s="5" t="s">
        <v>226</v>
      </c>
      <c r="C214" s="6">
        <v>11271</v>
      </c>
      <c r="D214" s="7">
        <v>11209</v>
      </c>
      <c r="E214" s="8">
        <f t="shared" si="3"/>
        <v>62</v>
      </c>
      <c r="F214" s="5">
        <v>93</v>
      </c>
      <c r="G214" s="7">
        <v>4988</v>
      </c>
      <c r="H214" s="7">
        <v>6190</v>
      </c>
    </row>
    <row r="215" spans="1:8" x14ac:dyDescent="0.35">
      <c r="A215" s="5" t="s">
        <v>218</v>
      </c>
      <c r="B215" s="5" t="s">
        <v>227</v>
      </c>
      <c r="C215" s="6">
        <v>10433</v>
      </c>
      <c r="D215" s="7">
        <v>10235</v>
      </c>
      <c r="E215" s="8">
        <f t="shared" si="3"/>
        <v>198</v>
      </c>
      <c r="F215" s="5">
        <v>63</v>
      </c>
      <c r="G215" s="7">
        <v>5266</v>
      </c>
      <c r="H215" s="7">
        <v>5104</v>
      </c>
    </row>
    <row r="216" spans="1:8" x14ac:dyDescent="0.35">
      <c r="A216" s="5" t="s">
        <v>218</v>
      </c>
      <c r="B216" s="5" t="s">
        <v>228</v>
      </c>
      <c r="C216" s="6">
        <v>9401</v>
      </c>
      <c r="D216" s="7">
        <v>9204</v>
      </c>
      <c r="E216" s="8">
        <f t="shared" si="3"/>
        <v>197</v>
      </c>
      <c r="F216" s="5">
        <v>211</v>
      </c>
      <c r="G216" s="7">
        <v>1892</v>
      </c>
      <c r="H216" s="7">
        <v>7298</v>
      </c>
    </row>
    <row r="217" spans="1:8" x14ac:dyDescent="0.35">
      <c r="A217" s="5" t="s">
        <v>218</v>
      </c>
      <c r="B217" s="5" t="s">
        <v>229</v>
      </c>
      <c r="C217" s="6">
        <v>9069</v>
      </c>
      <c r="D217" s="7">
        <v>8980</v>
      </c>
      <c r="E217" s="8">
        <f t="shared" si="3"/>
        <v>89</v>
      </c>
      <c r="F217" s="5">
        <v>42</v>
      </c>
      <c r="G217" s="7">
        <v>4561</v>
      </c>
      <c r="H217" s="7">
        <v>4466</v>
      </c>
    </row>
    <row r="218" spans="1:8" x14ac:dyDescent="0.35">
      <c r="A218" s="5" t="s">
        <v>218</v>
      </c>
      <c r="B218" s="5" t="s">
        <v>230</v>
      </c>
      <c r="C218" s="6">
        <v>8155</v>
      </c>
      <c r="D218" s="7">
        <v>7876</v>
      </c>
      <c r="E218" s="8">
        <f t="shared" si="3"/>
        <v>279</v>
      </c>
      <c r="F218" s="5">
        <v>43</v>
      </c>
      <c r="G218" s="7">
        <v>4292</v>
      </c>
      <c r="H218" s="7">
        <v>3820</v>
      </c>
    </row>
    <row r="219" spans="1:8" x14ac:dyDescent="0.35">
      <c r="A219" s="5" t="s">
        <v>218</v>
      </c>
      <c r="B219" s="5" t="s">
        <v>231</v>
      </c>
      <c r="C219" s="6">
        <v>7716</v>
      </c>
      <c r="D219" s="7">
        <v>7614</v>
      </c>
      <c r="E219" s="8">
        <f t="shared" si="3"/>
        <v>102</v>
      </c>
      <c r="F219" s="5">
        <v>75</v>
      </c>
      <c r="G219" s="7">
        <v>3960</v>
      </c>
      <c r="H219" s="7">
        <v>3681</v>
      </c>
    </row>
    <row r="220" spans="1:8" x14ac:dyDescent="0.35">
      <c r="A220" s="5" t="s">
        <v>218</v>
      </c>
      <c r="B220" s="5" t="s">
        <v>232</v>
      </c>
      <c r="C220" s="6">
        <v>7217</v>
      </c>
      <c r="D220" s="7">
        <v>7365</v>
      </c>
      <c r="E220" s="8">
        <f t="shared" si="3"/>
        <v>-148</v>
      </c>
      <c r="F220" s="5">
        <v>67</v>
      </c>
      <c r="G220" s="7">
        <v>2397</v>
      </c>
      <c r="H220" s="7">
        <v>4753</v>
      </c>
    </row>
    <row r="221" spans="1:8" x14ac:dyDescent="0.35">
      <c r="A221" s="5" t="s">
        <v>218</v>
      </c>
      <c r="B221" s="5" t="s">
        <v>233</v>
      </c>
      <c r="C221" s="6">
        <v>6877</v>
      </c>
      <c r="D221" s="7">
        <v>6709</v>
      </c>
      <c r="E221" s="8">
        <f t="shared" si="3"/>
        <v>168</v>
      </c>
      <c r="F221" s="5">
        <v>80</v>
      </c>
      <c r="G221" s="7">
        <v>2269</v>
      </c>
      <c r="H221" s="7">
        <v>4528</v>
      </c>
    </row>
    <row r="222" spans="1:8" x14ac:dyDescent="0.35">
      <c r="A222" s="5" t="s">
        <v>218</v>
      </c>
      <c r="B222" s="5" t="s">
        <v>234</v>
      </c>
      <c r="C222" s="6">
        <v>6324</v>
      </c>
      <c r="D222" s="7">
        <v>6401</v>
      </c>
      <c r="E222" s="8">
        <f t="shared" si="3"/>
        <v>-77</v>
      </c>
      <c r="F222" s="5">
        <v>185</v>
      </c>
      <c r="G222" s="7">
        <v>1678</v>
      </c>
      <c r="H222" s="7">
        <v>4461</v>
      </c>
    </row>
    <row r="223" spans="1:8" x14ac:dyDescent="0.35">
      <c r="A223" s="5" t="s">
        <v>218</v>
      </c>
      <c r="B223" s="5" t="s">
        <v>235</v>
      </c>
      <c r="C223" s="6">
        <v>5778</v>
      </c>
      <c r="D223" s="7">
        <v>5676</v>
      </c>
      <c r="E223" s="8">
        <f t="shared" si="3"/>
        <v>102</v>
      </c>
      <c r="F223" s="5">
        <v>79</v>
      </c>
      <c r="G223" s="7">
        <v>1504</v>
      </c>
      <c r="H223" s="7">
        <v>4195</v>
      </c>
    </row>
    <row r="224" spans="1:8" x14ac:dyDescent="0.35">
      <c r="A224" s="5" t="s">
        <v>218</v>
      </c>
      <c r="B224" s="5" t="s">
        <v>236</v>
      </c>
      <c r="C224" s="6">
        <v>5711</v>
      </c>
      <c r="D224" s="7">
        <v>5433</v>
      </c>
      <c r="E224" s="8">
        <f t="shared" si="3"/>
        <v>278</v>
      </c>
      <c r="F224" s="5">
        <v>49</v>
      </c>
      <c r="G224" s="7">
        <v>2633</v>
      </c>
      <c r="H224" s="7">
        <v>3029</v>
      </c>
    </row>
    <row r="225" spans="1:8" x14ac:dyDescent="0.35">
      <c r="A225" s="5" t="s">
        <v>218</v>
      </c>
      <c r="B225" s="5" t="s">
        <v>237</v>
      </c>
      <c r="C225" s="6">
        <v>5653</v>
      </c>
      <c r="D225" s="7">
        <v>5604</v>
      </c>
      <c r="E225" s="8">
        <f t="shared" si="3"/>
        <v>49</v>
      </c>
      <c r="F225" s="5">
        <v>81</v>
      </c>
      <c r="G225" s="7">
        <v>1133</v>
      </c>
      <c r="H225" s="7">
        <v>4439</v>
      </c>
    </row>
    <row r="226" spans="1:8" x14ac:dyDescent="0.35">
      <c r="A226" s="5" t="s">
        <v>218</v>
      </c>
      <c r="B226" s="5" t="s">
        <v>238</v>
      </c>
      <c r="C226" s="6">
        <v>3601</v>
      </c>
      <c r="D226" s="7">
        <v>3642</v>
      </c>
      <c r="E226" s="8">
        <f t="shared" si="3"/>
        <v>-41</v>
      </c>
      <c r="F226" s="5">
        <v>59</v>
      </c>
      <c r="G226" s="5">
        <v>960</v>
      </c>
      <c r="H226" s="7">
        <v>2582</v>
      </c>
    </row>
    <row r="227" spans="1:8" x14ac:dyDescent="0.35">
      <c r="A227" s="5" t="s">
        <v>218</v>
      </c>
      <c r="B227" s="5" t="s">
        <v>239</v>
      </c>
      <c r="C227" s="6">
        <v>3400</v>
      </c>
      <c r="D227" s="7">
        <v>3398</v>
      </c>
      <c r="E227" s="8">
        <f t="shared" si="3"/>
        <v>2</v>
      </c>
      <c r="F227" s="5">
        <v>31</v>
      </c>
      <c r="G227" s="7">
        <v>1913</v>
      </c>
      <c r="H227" s="7">
        <v>1456</v>
      </c>
    </row>
    <row r="228" spans="1:8" x14ac:dyDescent="0.35">
      <c r="A228" s="5" t="s">
        <v>218</v>
      </c>
      <c r="B228" s="5" t="s">
        <v>240</v>
      </c>
      <c r="C228" s="6">
        <v>2689</v>
      </c>
      <c r="D228" s="7">
        <v>2796</v>
      </c>
      <c r="E228" s="8">
        <f t="shared" si="3"/>
        <v>-107</v>
      </c>
      <c r="F228" s="5">
        <v>53</v>
      </c>
      <c r="G228" s="5">
        <v>721</v>
      </c>
      <c r="H228" s="7">
        <v>1915</v>
      </c>
    </row>
    <row r="229" spans="1:8" x14ac:dyDescent="0.35">
      <c r="A229" s="5" t="s">
        <v>218</v>
      </c>
      <c r="B229" s="5" t="s">
        <v>241</v>
      </c>
      <c r="C229" s="6">
        <v>2576</v>
      </c>
      <c r="D229" s="7">
        <v>2498</v>
      </c>
      <c r="E229" s="8">
        <f t="shared" si="3"/>
        <v>78</v>
      </c>
      <c r="F229" s="5">
        <v>57</v>
      </c>
      <c r="G229" s="5">
        <v>843</v>
      </c>
      <c r="H229" s="7">
        <v>1676</v>
      </c>
    </row>
    <row r="230" spans="1:8" x14ac:dyDescent="0.35">
      <c r="A230" s="5" t="s">
        <v>218</v>
      </c>
      <c r="B230" s="5" t="s">
        <v>242</v>
      </c>
      <c r="C230" s="6">
        <v>2463</v>
      </c>
      <c r="D230" s="7">
        <v>2454</v>
      </c>
      <c r="E230" s="8">
        <f t="shared" si="3"/>
        <v>9</v>
      </c>
      <c r="F230" s="5">
        <v>45</v>
      </c>
      <c r="G230" s="5">
        <v>873</v>
      </c>
      <c r="H230" s="7">
        <v>1545</v>
      </c>
    </row>
    <row r="231" spans="1:8" x14ac:dyDescent="0.35">
      <c r="A231" s="5" t="s">
        <v>218</v>
      </c>
      <c r="B231" s="5" t="s">
        <v>243</v>
      </c>
      <c r="C231" s="6">
        <v>2395</v>
      </c>
      <c r="D231" s="7">
        <v>2344</v>
      </c>
      <c r="E231" s="8">
        <f t="shared" si="3"/>
        <v>51</v>
      </c>
      <c r="F231" s="5">
        <v>24</v>
      </c>
      <c r="G231" s="7">
        <v>1070</v>
      </c>
      <c r="H231" s="7">
        <v>1301</v>
      </c>
    </row>
    <row r="232" spans="1:8" x14ac:dyDescent="0.35">
      <c r="A232" s="5" t="s">
        <v>218</v>
      </c>
      <c r="B232" s="5" t="s">
        <v>244</v>
      </c>
      <c r="C232" s="6">
        <v>2110</v>
      </c>
      <c r="D232" s="7">
        <v>2176</v>
      </c>
      <c r="E232" s="8">
        <f t="shared" si="3"/>
        <v>-66</v>
      </c>
      <c r="F232" s="5">
        <v>36</v>
      </c>
      <c r="G232" s="5">
        <v>543</v>
      </c>
      <c r="H232" s="7">
        <v>1531</v>
      </c>
    </row>
    <row r="233" spans="1:8" x14ac:dyDescent="0.35">
      <c r="A233" s="19"/>
      <c r="B233" s="19"/>
      <c r="C233" s="20"/>
    </row>
    <row r="234" spans="1:8" x14ac:dyDescent="0.35">
      <c r="D234" s="21"/>
    </row>
    <row r="235" spans="1:8" x14ac:dyDescent="0.35">
      <c r="D235" s="21"/>
    </row>
    <row r="236" spans="1:8" x14ac:dyDescent="0.35">
      <c r="D236" s="21"/>
    </row>
    <row r="237" spans="1:8" x14ac:dyDescent="0.35">
      <c r="D237" s="21"/>
    </row>
  </sheetData>
  <phoneticPr fontId="7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42D82-11AD-495D-9AAC-784C9C5E1B65}">
  <dimension ref="A2:H22"/>
  <sheetViews>
    <sheetView workbookViewId="0">
      <selection activeCell="I7" sqref="I7"/>
    </sheetView>
  </sheetViews>
  <sheetFormatPr baseColWidth="10" defaultRowHeight="14.5" x14ac:dyDescent="0.35"/>
  <cols>
    <col min="1" max="1" width="25.453125" customWidth="1"/>
    <col min="2" max="2" width="26.6328125" bestFit="1" customWidth="1"/>
  </cols>
  <sheetData>
    <row r="2" spans="1:8" ht="18.5" x14ac:dyDescent="0.45">
      <c r="G2" s="22" t="s">
        <v>245</v>
      </c>
    </row>
    <row r="5" spans="1:8" ht="21" x14ac:dyDescent="0.5">
      <c r="A5" s="1" t="s">
        <v>262</v>
      </c>
    </row>
    <row r="6" spans="1:8" ht="21" x14ac:dyDescent="0.5">
      <c r="A6" s="1" t="s">
        <v>1</v>
      </c>
    </row>
    <row r="8" spans="1:8" x14ac:dyDescent="0.35">
      <c r="A8" s="21" t="s">
        <v>246</v>
      </c>
    </row>
    <row r="9" spans="1:8" ht="43.5" x14ac:dyDescent="0.35">
      <c r="A9" s="23" t="s">
        <v>247</v>
      </c>
      <c r="B9" s="23" t="s">
        <v>3</v>
      </c>
      <c r="C9" s="3" t="s">
        <v>4</v>
      </c>
      <c r="D9" s="4" t="s">
        <v>7</v>
      </c>
      <c r="E9" s="4" t="s">
        <v>8</v>
      </c>
      <c r="F9" s="4" t="s">
        <v>9</v>
      </c>
    </row>
    <row r="10" spans="1:8" x14ac:dyDescent="0.35">
      <c r="A10" s="5" t="s">
        <v>138</v>
      </c>
      <c r="B10" s="24" t="s">
        <v>248</v>
      </c>
      <c r="C10" s="25">
        <v>6330</v>
      </c>
      <c r="D10" s="26">
        <v>0</v>
      </c>
      <c r="E10" s="8">
        <v>6330</v>
      </c>
      <c r="F10" s="26">
        <v>0</v>
      </c>
    </row>
    <row r="11" spans="1:8" x14ac:dyDescent="0.35">
      <c r="A11" s="5" t="s">
        <v>181</v>
      </c>
      <c r="B11" s="24" t="s">
        <v>249</v>
      </c>
      <c r="C11" s="25">
        <v>1360</v>
      </c>
      <c r="D11" s="26">
        <v>0</v>
      </c>
      <c r="E11" s="8">
        <v>1360</v>
      </c>
      <c r="F11" s="26">
        <v>0</v>
      </c>
      <c r="H11" s="20"/>
    </row>
    <row r="12" spans="1:8" x14ac:dyDescent="0.35">
      <c r="H12" s="20"/>
    </row>
    <row r="13" spans="1:8" x14ac:dyDescent="0.35">
      <c r="A13" s="21" t="s">
        <v>250</v>
      </c>
    </row>
    <row r="14" spans="1:8" ht="43.5" x14ac:dyDescent="0.35">
      <c r="A14" s="23" t="s">
        <v>247</v>
      </c>
      <c r="B14" s="23" t="s">
        <v>3</v>
      </c>
      <c r="C14" s="3" t="s">
        <v>4</v>
      </c>
      <c r="D14" s="4" t="s">
        <v>7</v>
      </c>
      <c r="E14" s="4" t="s">
        <v>8</v>
      </c>
      <c r="F14" s="4" t="s">
        <v>9</v>
      </c>
      <c r="G14" s="27"/>
    </row>
    <row r="15" spans="1:8" x14ac:dyDescent="0.35">
      <c r="A15" s="28" t="s">
        <v>251</v>
      </c>
      <c r="B15" s="28" t="s">
        <v>252</v>
      </c>
      <c r="C15" s="25">
        <v>25183</v>
      </c>
      <c r="D15" s="26">
        <v>0</v>
      </c>
      <c r="E15" s="8">
        <v>25183</v>
      </c>
      <c r="F15" s="26">
        <v>0</v>
      </c>
    </row>
    <row r="16" spans="1:8" x14ac:dyDescent="0.35">
      <c r="A16" s="28" t="s">
        <v>84</v>
      </c>
      <c r="B16" s="28" t="s">
        <v>253</v>
      </c>
      <c r="C16" s="25">
        <v>249013</v>
      </c>
      <c r="D16" s="8">
        <v>1732</v>
      </c>
      <c r="E16" s="8">
        <v>121877</v>
      </c>
      <c r="F16" s="8">
        <v>125404</v>
      </c>
    </row>
    <row r="17" spans="1:7" x14ac:dyDescent="0.35">
      <c r="A17" s="28" t="s">
        <v>84</v>
      </c>
      <c r="B17" s="28" t="s">
        <v>254</v>
      </c>
      <c r="C17" s="25">
        <v>38206</v>
      </c>
      <c r="D17" s="8">
        <v>28073</v>
      </c>
      <c r="E17" s="8">
        <v>3270</v>
      </c>
      <c r="F17" s="8">
        <v>6863</v>
      </c>
    </row>
    <row r="18" spans="1:7" x14ac:dyDescent="0.35">
      <c r="G18" s="19"/>
    </row>
    <row r="19" spans="1:7" x14ac:dyDescent="0.35">
      <c r="A19" s="27"/>
      <c r="B19" s="27"/>
      <c r="C19" s="27"/>
      <c r="D19" s="27"/>
      <c r="E19" s="27"/>
    </row>
    <row r="20" spans="1:7" x14ac:dyDescent="0.35">
      <c r="A20" s="21" t="s">
        <v>255</v>
      </c>
    </row>
    <row r="21" spans="1:7" ht="43.5" x14ac:dyDescent="0.35">
      <c r="A21" s="23" t="s">
        <v>247</v>
      </c>
      <c r="B21" s="23" t="s">
        <v>3</v>
      </c>
      <c r="C21" s="3" t="s">
        <v>4</v>
      </c>
      <c r="D21" s="4" t="s">
        <v>7</v>
      </c>
      <c r="E21" s="4" t="s">
        <v>8</v>
      </c>
      <c r="F21" s="4" t="s">
        <v>9</v>
      </c>
    </row>
    <row r="22" spans="1:7" x14ac:dyDescent="0.35">
      <c r="A22" s="28" t="s">
        <v>84</v>
      </c>
      <c r="B22" s="28" t="s">
        <v>256</v>
      </c>
      <c r="C22" s="25">
        <v>49898</v>
      </c>
      <c r="D22" s="8">
        <v>497</v>
      </c>
      <c r="E22" s="8">
        <v>2838</v>
      </c>
      <c r="F22" s="8">
        <v>46563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Opplag første halvår 2020</vt:lpstr>
      <vt:lpstr>Tilleggstabeller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Bente Håvimb</dc:creator>
  <cp:lastModifiedBy>Bente Håvimb</cp:lastModifiedBy>
  <dcterms:created xsi:type="dcterms:W3CDTF">2020-09-13T19:27:19Z</dcterms:created>
  <dcterms:modified xsi:type="dcterms:W3CDTF">2020-09-21T13:34:52Z</dcterms:modified>
</cp:coreProperties>
</file>