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-my.sharepoint.com/personal/bente_mediebedriftene_no/Documents/Bente/Medieindeksen/2021/Q1/Endelig/TilPublisering/"/>
    </mc:Choice>
  </mc:AlternateContent>
  <xr:revisionPtr revIDLastSave="21" documentId="13_ncr:1_{2B69397C-0F6F-4985-BC03-560BB03476D4}" xr6:coauthVersionLast="46" xr6:coauthVersionMax="46" xr10:uidLastSave="{0AB2F6DD-9023-4DF8-A769-492981754019}"/>
  <bookViews>
    <workbookView xWindow="-120" yWindow="-120" windowWidth="29040" windowHeight="15840" tabRatio="944" xr2:uid="{00000000-000D-0000-FFFF-FFFF00000000}"/>
  </bookViews>
  <sheets>
    <sheet name="AIR i 1000" sheetId="1" r:id="rId1"/>
  </sheets>
  <definedNames>
    <definedName name="_xlnm._FilterDatabase" localSheetId="0" hidden="1">'AIR i 1000'!$A$2:$E$53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</calcChain>
</file>

<file path=xl/sharedStrings.xml><?xml version="1.0" encoding="utf-8"?>
<sst xmlns="http://schemas.openxmlformats.org/spreadsheetml/2006/main" count="108" uniqueCount="69">
  <si>
    <t>Aftenposten Historie</t>
  </si>
  <si>
    <t>Aftenposten Innsikt</t>
  </si>
  <si>
    <t>Allers</t>
  </si>
  <si>
    <t>Alt om fiske</t>
  </si>
  <si>
    <t>A-Magasinet</t>
  </si>
  <si>
    <t>Bo Bedre</t>
  </si>
  <si>
    <t>BoligDrøm</t>
  </si>
  <si>
    <t>BoligPluss</t>
  </si>
  <si>
    <t>Bondebladet</t>
  </si>
  <si>
    <t>Bonytt</t>
  </si>
  <si>
    <t>Costume</t>
  </si>
  <si>
    <t>DAGBLADET Magasinet</t>
  </si>
  <si>
    <t>Dagens Næringsliv D2</t>
  </si>
  <si>
    <t>Dine Penger</t>
  </si>
  <si>
    <t>Donald Duck &amp; Co</t>
  </si>
  <si>
    <t>Familien</t>
  </si>
  <si>
    <t>Finansavisen MOTOR</t>
  </si>
  <si>
    <t>Foreldre &amp; Barn</t>
  </si>
  <si>
    <t>Gjør Det Selv</t>
  </si>
  <si>
    <t>Her &amp; Nå</t>
  </si>
  <si>
    <t>Hjemmet</t>
  </si>
  <si>
    <t>Hytteliv</t>
  </si>
  <si>
    <t>Hyttemagasinet</t>
  </si>
  <si>
    <t>i Form</t>
  </si>
  <si>
    <t>Illustrert Vitenskap</t>
  </si>
  <si>
    <t>Jakt</t>
  </si>
  <si>
    <t>Julia</t>
  </si>
  <si>
    <t>Kamille</t>
  </si>
  <si>
    <t>KK</t>
  </si>
  <si>
    <t>Lev Landlig</t>
  </si>
  <si>
    <t>Maison Interiør</t>
  </si>
  <si>
    <t>Maison Mat &amp; Vin</t>
  </si>
  <si>
    <t>Mat fra Norge</t>
  </si>
  <si>
    <t>Norsk Landbruk</t>
  </si>
  <si>
    <t>Norsk Ukeblad</t>
  </si>
  <si>
    <t>På TV</t>
  </si>
  <si>
    <t>Rom123</t>
  </si>
  <si>
    <t>Se og Hør Extra</t>
  </si>
  <si>
    <t>Se og Hør Tirsdag</t>
  </si>
  <si>
    <t>Tara</t>
  </si>
  <si>
    <t>Tegneseriebladet BILLY</t>
  </si>
  <si>
    <t>Traktor</t>
  </si>
  <si>
    <t>Vagabond</t>
  </si>
  <si>
    <t>Vakre Hjem &amp; Interiør</t>
  </si>
  <si>
    <t>VG Helg</t>
  </si>
  <si>
    <t>Vi Menn</t>
  </si>
  <si>
    <t>Vi Menn Bil</t>
  </si>
  <si>
    <t>Vi Menn Båt</t>
  </si>
  <si>
    <t>Vi over 60</t>
  </si>
  <si>
    <t>Villmarksliv</t>
  </si>
  <si>
    <t>Lesere (netto) 1000</t>
  </si>
  <si>
    <t>Forlag</t>
  </si>
  <si>
    <t>Aftenposten Forlag</t>
  </si>
  <si>
    <t>Egmont</t>
  </si>
  <si>
    <t>Aftenposten</t>
  </si>
  <si>
    <t>Bonnier</t>
  </si>
  <si>
    <t>Tun Media</t>
  </si>
  <si>
    <t>Aller Media</t>
  </si>
  <si>
    <t>Dagens Næringsliv</t>
  </si>
  <si>
    <t>E24 Dine Penger AS</t>
  </si>
  <si>
    <t>Finansavisen</t>
  </si>
  <si>
    <t>Vagabond Travel Magazine</t>
  </si>
  <si>
    <t>VG</t>
  </si>
  <si>
    <t>Aller Media/Grieg Media AS</t>
  </si>
  <si>
    <t>Endring i %</t>
  </si>
  <si>
    <t>ShapeUp</t>
  </si>
  <si>
    <t>MGI 21/1 (2020)</t>
  </si>
  <si>
    <t>MGI 20/1 (2019)</t>
  </si>
  <si>
    <t>F&amp;M MGI 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</si>
</sst>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0" fillId="0" borderId="1" xfId="0" applyNumberFormat="1" applyBorder="1"/>
    <xf numFmtId="164" fontId="0" fillId="0" borderId="1" xfId="0" applyNumberFormat="1" applyBorder="1"/>
    <xf numFmtId="1" fontId="5" fillId="0" borderId="1" xfId="0" applyNumberFormat="1" applyFont="1" applyBorder="1" applyAlignment="1">
      <alignment horizontal="right" vertical="center"/>
    </xf>
    <xf numFmtId="1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tabSelected="1" zoomScale="115" zoomScaleNormal="115" workbookViewId="0">
      <selection activeCell="H14" sqref="H14"/>
    </sheetView>
  </sheetViews>
  <sheetFormatPr baseColWidth="10" defaultColWidth="8.7109375" defaultRowHeight="15" x14ac:dyDescent="0.25"/>
  <cols>
    <col min="1" max="1" width="25" customWidth="1"/>
    <col min="2" max="2" width="26.5703125" customWidth="1"/>
    <col min="3" max="4" width="16.7109375" bestFit="1" customWidth="1"/>
    <col min="5" max="5" width="16.7109375" customWidth="1"/>
  </cols>
  <sheetData>
    <row r="1" spans="1:5" ht="23.25" customHeight="1" x14ac:dyDescent="0.3">
      <c r="A1" s="9" t="s">
        <v>68</v>
      </c>
      <c r="B1" s="10" t="s">
        <v>51</v>
      </c>
      <c r="C1" s="11" t="s">
        <v>50</v>
      </c>
      <c r="D1" s="12"/>
      <c r="E1" s="13" t="s">
        <v>64</v>
      </c>
    </row>
    <row r="2" spans="1:5" ht="36" customHeight="1" x14ac:dyDescent="0.25">
      <c r="A2" s="9"/>
      <c r="B2" s="10"/>
      <c r="C2" s="3" t="s">
        <v>66</v>
      </c>
      <c r="D2" s="4" t="s">
        <v>67</v>
      </c>
      <c r="E2" s="14"/>
    </row>
    <row r="3" spans="1:5" ht="14.45" customHeight="1" x14ac:dyDescent="0.25">
      <c r="A3" s="1" t="s">
        <v>0</v>
      </c>
      <c r="B3" s="2" t="s">
        <v>52</v>
      </c>
      <c r="C3" s="7">
        <v>233.16399999999999</v>
      </c>
      <c r="D3" s="5">
        <v>263.54199999999997</v>
      </c>
      <c r="E3" s="6">
        <f>(C3-D3)/D3*100</f>
        <v>-11.526815460154355</v>
      </c>
    </row>
    <row r="4" spans="1:5" ht="14.45" customHeight="1" x14ac:dyDescent="0.25">
      <c r="A4" s="1" t="s">
        <v>1</v>
      </c>
      <c r="B4" s="2" t="s">
        <v>52</v>
      </c>
      <c r="C4" s="7">
        <v>189.04499999999999</v>
      </c>
      <c r="D4" s="5">
        <v>219.05500000000001</v>
      </c>
      <c r="E4" s="6">
        <f>(C4-D4)/D4*100</f>
        <v>-13.699755769099092</v>
      </c>
    </row>
    <row r="5" spans="1:5" x14ac:dyDescent="0.25">
      <c r="A5" s="1" t="s">
        <v>2</v>
      </c>
      <c r="B5" s="2" t="s">
        <v>57</v>
      </c>
      <c r="C5" s="7">
        <v>119.723</v>
      </c>
      <c r="D5" s="5">
        <v>121.78400000000001</v>
      </c>
      <c r="E5" s="6">
        <f>(C5-D5)/D5*100</f>
        <v>-1.6923405373448128</v>
      </c>
    </row>
    <row r="6" spans="1:5" x14ac:dyDescent="0.25">
      <c r="A6" s="1" t="s">
        <v>3</v>
      </c>
      <c r="B6" s="2" t="s">
        <v>53</v>
      </c>
      <c r="C6" s="7">
        <v>99.515000000000001</v>
      </c>
      <c r="D6" s="5">
        <v>76.650999999999996</v>
      </c>
      <c r="E6" s="6">
        <f>(C6-D6)/D6*100</f>
        <v>29.82870412649542</v>
      </c>
    </row>
    <row r="7" spans="1:5" x14ac:dyDescent="0.25">
      <c r="A7" s="1" t="s">
        <v>4</v>
      </c>
      <c r="B7" s="2" t="s">
        <v>54</v>
      </c>
      <c r="C7" s="7">
        <v>647.61800000000005</v>
      </c>
      <c r="D7" s="5">
        <v>703.40700000000004</v>
      </c>
      <c r="E7" s="6">
        <f>(C7-D7)/D7*100</f>
        <v>-7.9312545937131675</v>
      </c>
    </row>
    <row r="8" spans="1:5" x14ac:dyDescent="0.25">
      <c r="A8" s="1" t="s">
        <v>5</v>
      </c>
      <c r="B8" s="2" t="s">
        <v>55</v>
      </c>
      <c r="C8" s="7">
        <v>190.24600000000001</v>
      </c>
      <c r="D8" s="5">
        <v>211.047</v>
      </c>
      <c r="E8" s="6">
        <f>(C8-D8)/D8*100</f>
        <v>-9.8560984046207647</v>
      </c>
    </row>
    <row r="9" spans="1:5" x14ac:dyDescent="0.25">
      <c r="A9" s="1" t="s">
        <v>6</v>
      </c>
      <c r="B9" s="2" t="s">
        <v>53</v>
      </c>
      <c r="C9" s="7">
        <v>93.466999999999999</v>
      </c>
      <c r="D9" s="5">
        <v>96.376000000000005</v>
      </c>
      <c r="E9" s="6">
        <f>(C9-D9)/D9*100</f>
        <v>-3.0183863202457104</v>
      </c>
    </row>
    <row r="10" spans="1:5" x14ac:dyDescent="0.25">
      <c r="A10" s="1" t="s">
        <v>7</v>
      </c>
      <c r="B10" s="2" t="s">
        <v>55</v>
      </c>
      <c r="C10" s="7">
        <v>151.863</v>
      </c>
      <c r="D10" s="5">
        <v>155.34399999999999</v>
      </c>
      <c r="E10" s="6">
        <f>(C10-D10)/D10*100</f>
        <v>-2.2408332475023141</v>
      </c>
    </row>
    <row r="11" spans="1:5" x14ac:dyDescent="0.25">
      <c r="A11" s="1" t="s">
        <v>8</v>
      </c>
      <c r="B11" s="2" t="s">
        <v>56</v>
      </c>
      <c r="C11" s="7">
        <v>128.16300000000001</v>
      </c>
      <c r="D11" s="5">
        <v>125.642</v>
      </c>
      <c r="E11" s="6">
        <f>(C11-D11)/D11*100</f>
        <v>2.0064946435109401</v>
      </c>
    </row>
    <row r="12" spans="1:5" x14ac:dyDescent="0.25">
      <c r="A12" s="1" t="s">
        <v>9</v>
      </c>
      <c r="B12" s="2" t="s">
        <v>53</v>
      </c>
      <c r="C12" s="7">
        <v>180.71600000000001</v>
      </c>
      <c r="D12" s="5">
        <v>203.89400000000001</v>
      </c>
      <c r="E12" s="6">
        <f>(C12-D12)/D12*100</f>
        <v>-11.367671437119284</v>
      </c>
    </row>
    <row r="13" spans="1:5" x14ac:dyDescent="0.25">
      <c r="A13" s="1" t="s">
        <v>10</v>
      </c>
      <c r="B13" s="2" t="s">
        <v>55</v>
      </c>
      <c r="C13" s="7">
        <v>95.950999999999993</v>
      </c>
      <c r="D13" s="5">
        <v>113.203</v>
      </c>
      <c r="E13" s="6">
        <f>(C13-D13)/D13*100</f>
        <v>-15.239878801798548</v>
      </c>
    </row>
    <row r="14" spans="1:5" x14ac:dyDescent="0.25">
      <c r="A14" s="1" t="s">
        <v>11</v>
      </c>
      <c r="B14" s="2" t="s">
        <v>57</v>
      </c>
      <c r="C14" s="7">
        <v>264.755</v>
      </c>
      <c r="D14" s="5">
        <v>277.298</v>
      </c>
      <c r="E14" s="6">
        <f>(C14-D14)/D14*100</f>
        <v>-4.5232926310323212</v>
      </c>
    </row>
    <row r="15" spans="1:5" x14ac:dyDescent="0.25">
      <c r="A15" s="1" t="s">
        <v>12</v>
      </c>
      <c r="B15" s="2" t="s">
        <v>58</v>
      </c>
      <c r="C15" s="7">
        <v>180.38300000000001</v>
      </c>
      <c r="D15" s="5">
        <v>203.15</v>
      </c>
      <c r="E15" s="6">
        <f>(C15-D15)/D15*100</f>
        <v>-11.206989908934283</v>
      </c>
    </row>
    <row r="16" spans="1:5" x14ac:dyDescent="0.25">
      <c r="A16" s="1" t="s">
        <v>13</v>
      </c>
      <c r="B16" s="2" t="s">
        <v>59</v>
      </c>
      <c r="C16" s="7">
        <v>147.55099999999999</v>
      </c>
      <c r="D16" s="5">
        <v>138.30000000000001</v>
      </c>
      <c r="E16" s="6">
        <f>(C16-D16)/D16*100</f>
        <v>6.6890817064352683</v>
      </c>
    </row>
    <row r="17" spans="1:5" x14ac:dyDescent="0.25">
      <c r="A17" s="1" t="s">
        <v>14</v>
      </c>
      <c r="B17" s="2" t="s">
        <v>53</v>
      </c>
      <c r="C17" s="7">
        <v>282.88400000000001</v>
      </c>
      <c r="D17" s="5">
        <v>302.95800000000003</v>
      </c>
      <c r="E17" s="6">
        <f>(C17-D17)/D17*100</f>
        <v>-6.6260009638299726</v>
      </c>
    </row>
    <row r="18" spans="1:5" x14ac:dyDescent="0.25">
      <c r="A18" s="1" t="s">
        <v>15</v>
      </c>
      <c r="B18" s="2" t="s">
        <v>53</v>
      </c>
      <c r="C18" s="7">
        <v>165.55500000000001</v>
      </c>
      <c r="D18" s="5">
        <v>173.19800000000001</v>
      </c>
      <c r="E18" s="6">
        <f>(C18-D18)/D18*100</f>
        <v>-4.4128685088742365</v>
      </c>
    </row>
    <row r="19" spans="1:5" ht="14.45" customHeight="1" x14ac:dyDescent="0.25">
      <c r="A19" s="1" t="s">
        <v>16</v>
      </c>
      <c r="B19" s="2" t="s">
        <v>60</v>
      </c>
      <c r="C19" s="7">
        <v>124.399</v>
      </c>
      <c r="D19" s="5">
        <v>107.59</v>
      </c>
      <c r="E19" s="6">
        <f>(C19-D19)/D19*100</f>
        <v>15.623199182080116</v>
      </c>
    </row>
    <row r="20" spans="1:5" x14ac:dyDescent="0.25">
      <c r="A20" s="1" t="s">
        <v>17</v>
      </c>
      <c r="B20" s="2" t="s">
        <v>53</v>
      </c>
      <c r="C20" s="7">
        <v>62.572000000000003</v>
      </c>
      <c r="D20" s="5">
        <v>57.652000000000001</v>
      </c>
      <c r="E20" s="6">
        <f>(C20-D20)/D20*100</f>
        <v>8.5339623950600192</v>
      </c>
    </row>
    <row r="21" spans="1:5" x14ac:dyDescent="0.25">
      <c r="A21" s="1" t="s">
        <v>18</v>
      </c>
      <c r="B21" s="2" t="s">
        <v>55</v>
      </c>
      <c r="C21" s="7">
        <v>106.464</v>
      </c>
      <c r="D21" s="5">
        <v>116.70099999999999</v>
      </c>
      <c r="E21" s="6">
        <f>(C21-D21)/D21*100</f>
        <v>-8.7719899572411517</v>
      </c>
    </row>
    <row r="22" spans="1:5" x14ac:dyDescent="0.25">
      <c r="A22" s="1" t="s">
        <v>19</v>
      </c>
      <c r="B22" s="2" t="s">
        <v>53</v>
      </c>
      <c r="C22" s="7">
        <v>144.49100000000001</v>
      </c>
      <c r="D22" s="5">
        <v>171.613</v>
      </c>
      <c r="E22" s="6">
        <f>(C22-D22)/D22*100</f>
        <v>-15.804164020208249</v>
      </c>
    </row>
    <row r="23" spans="1:5" x14ac:dyDescent="0.25">
      <c r="A23" s="1" t="s">
        <v>20</v>
      </c>
      <c r="B23" s="2" t="s">
        <v>53</v>
      </c>
      <c r="C23" s="7">
        <v>262.16800000000001</v>
      </c>
      <c r="D23" s="5">
        <v>284.82100000000003</v>
      </c>
      <c r="E23" s="6">
        <f>(C23-D23)/D23*100</f>
        <v>-7.953416356237784</v>
      </c>
    </row>
    <row r="24" spans="1:5" x14ac:dyDescent="0.25">
      <c r="A24" s="1" t="s">
        <v>21</v>
      </c>
      <c r="B24" s="2" t="s">
        <v>53</v>
      </c>
      <c r="C24" s="7">
        <v>172.55500000000001</v>
      </c>
      <c r="D24" s="5">
        <v>166.608</v>
      </c>
      <c r="E24" s="6">
        <f>(C24-D24)/D24*100</f>
        <v>3.5694564486699329</v>
      </c>
    </row>
    <row r="25" spans="1:5" x14ac:dyDescent="0.25">
      <c r="A25" s="1" t="s">
        <v>22</v>
      </c>
      <c r="B25" s="2" t="s">
        <v>52</v>
      </c>
      <c r="C25" s="7">
        <v>90.195999999999998</v>
      </c>
      <c r="D25" s="5">
        <v>94.495000000000005</v>
      </c>
      <c r="E25" s="6">
        <f>(C25-D25)/D25*100</f>
        <v>-4.5494470606910493</v>
      </c>
    </row>
    <row r="26" spans="1:5" x14ac:dyDescent="0.25">
      <c r="A26" s="1" t="s">
        <v>23</v>
      </c>
      <c r="B26" s="2" t="s">
        <v>55</v>
      </c>
      <c r="C26" s="7">
        <v>104.226</v>
      </c>
      <c r="D26" s="5">
        <v>92.873999999999995</v>
      </c>
      <c r="E26" s="6">
        <f>(C26-D26)/D26*100</f>
        <v>12.223011822469157</v>
      </c>
    </row>
    <row r="27" spans="1:5" x14ac:dyDescent="0.25">
      <c r="A27" s="1" t="s">
        <v>24</v>
      </c>
      <c r="B27" s="2" t="s">
        <v>55</v>
      </c>
      <c r="C27" s="7">
        <v>369.19</v>
      </c>
      <c r="D27" s="5">
        <v>384.673</v>
      </c>
      <c r="E27" s="6">
        <f>(C27-D27)/D27*100</f>
        <v>-4.0249770584366473</v>
      </c>
    </row>
    <row r="28" spans="1:5" x14ac:dyDescent="0.25">
      <c r="A28" s="1" t="s">
        <v>25</v>
      </c>
      <c r="B28" s="2" t="s">
        <v>53</v>
      </c>
      <c r="C28" s="7">
        <v>114.44499999999999</v>
      </c>
      <c r="D28" s="5">
        <v>104.039</v>
      </c>
      <c r="E28" s="6">
        <f>(C28-D28)/D28*100</f>
        <v>10.002018473841533</v>
      </c>
    </row>
    <row r="29" spans="1:5" x14ac:dyDescent="0.25">
      <c r="A29" s="1" t="s">
        <v>26</v>
      </c>
      <c r="B29" s="2" t="s">
        <v>53</v>
      </c>
      <c r="C29" s="7">
        <v>44.07</v>
      </c>
      <c r="D29" s="5">
        <v>43.695</v>
      </c>
      <c r="E29" s="6">
        <f>(C29-D29)/D29*100</f>
        <v>0.85822176450394783</v>
      </c>
    </row>
    <row r="30" spans="1:5" x14ac:dyDescent="0.25">
      <c r="A30" s="1" t="s">
        <v>27</v>
      </c>
      <c r="B30" s="2" t="s">
        <v>53</v>
      </c>
      <c r="C30" s="7">
        <v>123.767</v>
      </c>
      <c r="D30" s="5">
        <v>136.58000000000001</v>
      </c>
      <c r="E30" s="6">
        <f>(C30-D30)/D30*100</f>
        <v>-9.3813149802313767</v>
      </c>
    </row>
    <row r="31" spans="1:5" x14ac:dyDescent="0.25">
      <c r="A31" s="1" t="s">
        <v>28</v>
      </c>
      <c r="B31" s="2" t="s">
        <v>57</v>
      </c>
      <c r="C31" s="7">
        <v>134.197</v>
      </c>
      <c r="D31" s="5">
        <v>142.21700000000001</v>
      </c>
      <c r="E31" s="6">
        <f>(C31-D31)/D31*100</f>
        <v>-5.6392695669294177</v>
      </c>
    </row>
    <row r="32" spans="1:5" x14ac:dyDescent="0.25">
      <c r="A32" s="1" t="s">
        <v>29</v>
      </c>
      <c r="B32" s="2" t="s">
        <v>53</v>
      </c>
      <c r="C32" s="7">
        <v>142.94999999999999</v>
      </c>
      <c r="D32" s="5">
        <v>141.43799999999999</v>
      </c>
      <c r="E32" s="6">
        <f>(C32-D32)/D32*100</f>
        <v>1.0690196411148352</v>
      </c>
    </row>
    <row r="33" spans="1:5" ht="14.1" customHeight="1" x14ac:dyDescent="0.25">
      <c r="A33" s="1" t="s">
        <v>30</v>
      </c>
      <c r="B33" s="2" t="s">
        <v>53</v>
      </c>
      <c r="C33" s="7">
        <v>72.16</v>
      </c>
      <c r="D33" s="5">
        <v>74.94</v>
      </c>
      <c r="E33" s="6">
        <f>(C33-D33)/D33*100</f>
        <v>-3.7096343741660007</v>
      </c>
    </row>
    <row r="34" spans="1:5" x14ac:dyDescent="0.25">
      <c r="A34" s="1" t="s">
        <v>31</v>
      </c>
      <c r="B34" s="2" t="s">
        <v>53</v>
      </c>
      <c r="C34" s="7">
        <v>109.492</v>
      </c>
      <c r="D34" s="5">
        <v>103.092</v>
      </c>
      <c r="E34" s="6">
        <f>(C34-D34)/D34*100</f>
        <v>6.208047181158582</v>
      </c>
    </row>
    <row r="35" spans="1:5" x14ac:dyDescent="0.25">
      <c r="A35" s="1" t="s">
        <v>32</v>
      </c>
      <c r="B35" s="2" t="s">
        <v>52</v>
      </c>
      <c r="C35" s="7">
        <v>112.742</v>
      </c>
      <c r="D35" s="5">
        <v>128.15700000000001</v>
      </c>
      <c r="E35" s="6">
        <f>(C35-D35)/D35*100</f>
        <v>-12.028215392058183</v>
      </c>
    </row>
    <row r="36" spans="1:5" x14ac:dyDescent="0.25">
      <c r="A36" s="1" t="s">
        <v>33</v>
      </c>
      <c r="B36" s="2" t="s">
        <v>56</v>
      </c>
      <c r="C36" s="7">
        <v>96.549000000000007</v>
      </c>
      <c r="D36" s="5">
        <v>88.052999999999997</v>
      </c>
      <c r="E36" s="6">
        <f>(C36-D36)/D36*100</f>
        <v>9.648734285032889</v>
      </c>
    </row>
    <row r="37" spans="1:5" x14ac:dyDescent="0.25">
      <c r="A37" s="1" t="s">
        <v>34</v>
      </c>
      <c r="B37" s="2" t="s">
        <v>53</v>
      </c>
      <c r="C37" s="7">
        <v>136.17400000000001</v>
      </c>
      <c r="D37" s="5">
        <v>149.63300000000001</v>
      </c>
      <c r="E37" s="6">
        <f>(C37-D37)/D37*100</f>
        <v>-8.9946736348265439</v>
      </c>
    </row>
    <row r="38" spans="1:5" x14ac:dyDescent="0.25">
      <c r="A38" s="1" t="s">
        <v>35</v>
      </c>
      <c r="B38" s="2" t="s">
        <v>57</v>
      </c>
      <c r="C38" s="7">
        <v>227.584</v>
      </c>
      <c r="D38" s="5">
        <v>208.22200000000001</v>
      </c>
      <c r="E38" s="6">
        <f>(C38-D38)/D38*100</f>
        <v>9.2987292409063382</v>
      </c>
    </row>
    <row r="39" spans="1:5" x14ac:dyDescent="0.25">
      <c r="A39" s="1" t="s">
        <v>36</v>
      </c>
      <c r="B39" s="2" t="s">
        <v>53</v>
      </c>
      <c r="C39" s="7">
        <v>119.607</v>
      </c>
      <c r="D39" s="5">
        <v>128.971</v>
      </c>
      <c r="E39" s="6">
        <f>(C39-D39)/D39*100</f>
        <v>-7.2605469446619813</v>
      </c>
    </row>
    <row r="40" spans="1:5" x14ac:dyDescent="0.25">
      <c r="A40" s="1" t="s">
        <v>37</v>
      </c>
      <c r="B40" s="2" t="s">
        <v>57</v>
      </c>
      <c r="C40" s="7">
        <v>144.1</v>
      </c>
      <c r="D40" s="5">
        <v>154.089</v>
      </c>
      <c r="E40" s="6">
        <f>(C40-D40)/D40*100</f>
        <v>-6.4826171887675335</v>
      </c>
    </row>
    <row r="41" spans="1:5" x14ac:dyDescent="0.25">
      <c r="A41" s="1" t="s">
        <v>38</v>
      </c>
      <c r="B41" s="2" t="s">
        <v>57</v>
      </c>
      <c r="C41" s="7">
        <v>261.56299999999999</v>
      </c>
      <c r="D41" s="5">
        <v>298.68799999999999</v>
      </c>
      <c r="E41" s="6">
        <f>(C41-D41)/D41*100</f>
        <v>-12.429357724448256</v>
      </c>
    </row>
    <row r="42" spans="1:5" x14ac:dyDescent="0.25">
      <c r="A42" s="1" t="s">
        <v>65</v>
      </c>
      <c r="B42" s="2" t="s">
        <v>53</v>
      </c>
      <c r="C42" s="7">
        <v>78.691999999999993</v>
      </c>
      <c r="D42" s="5">
        <v>77.227000000000004</v>
      </c>
      <c r="E42" s="6">
        <f>(C42-D42)/D42*100</f>
        <v>1.8970049335076968</v>
      </c>
    </row>
    <row r="43" spans="1:5" x14ac:dyDescent="0.25">
      <c r="A43" s="1" t="s">
        <v>39</v>
      </c>
      <c r="B43" s="2" t="s">
        <v>55</v>
      </c>
      <c r="C43" s="7">
        <v>108.60299999999999</v>
      </c>
      <c r="D43" s="5">
        <v>120.90600000000001</v>
      </c>
      <c r="E43" s="6">
        <f>(C43-D43)/D43*100</f>
        <v>-10.175673663838031</v>
      </c>
    </row>
    <row r="44" spans="1:5" x14ac:dyDescent="0.25">
      <c r="A44" s="1" t="s">
        <v>40</v>
      </c>
      <c r="B44" s="2" t="s">
        <v>53</v>
      </c>
      <c r="C44" s="7">
        <v>112.86</v>
      </c>
      <c r="D44" s="5">
        <v>105.22799999999999</v>
      </c>
      <c r="E44" s="6">
        <f>(C44-D44)/D44*100</f>
        <v>7.252822442695865</v>
      </c>
    </row>
    <row r="45" spans="1:5" x14ac:dyDescent="0.25">
      <c r="A45" s="1" t="s">
        <v>41</v>
      </c>
      <c r="B45" s="2" t="s">
        <v>56</v>
      </c>
      <c r="C45" s="7">
        <v>69.661000000000001</v>
      </c>
      <c r="D45" s="5">
        <v>68.584000000000003</v>
      </c>
      <c r="E45" s="6">
        <f>(C45-D45)/D45*100</f>
        <v>1.5703371048641053</v>
      </c>
    </row>
    <row r="46" spans="1:5" x14ac:dyDescent="0.25">
      <c r="A46" s="1" t="s">
        <v>42</v>
      </c>
      <c r="B46" s="2" t="s">
        <v>61</v>
      </c>
      <c r="C46" s="7">
        <v>71.153000000000006</v>
      </c>
      <c r="D46" s="5">
        <v>81.174000000000007</v>
      </c>
      <c r="E46" s="6">
        <f>(C46-D46)/D46*100</f>
        <v>-12.34508586493212</v>
      </c>
    </row>
    <row r="47" spans="1:5" ht="14.1" customHeight="1" x14ac:dyDescent="0.25">
      <c r="A47" s="1" t="s">
        <v>43</v>
      </c>
      <c r="B47" s="2" t="s">
        <v>57</v>
      </c>
      <c r="C47" s="7">
        <v>105.596</v>
      </c>
      <c r="D47" s="5">
        <v>109.629</v>
      </c>
      <c r="E47" s="6">
        <f>(C47-D47)/D47*100</f>
        <v>-3.6787711280774258</v>
      </c>
    </row>
    <row r="48" spans="1:5" x14ac:dyDescent="0.25">
      <c r="A48" s="1" t="s">
        <v>44</v>
      </c>
      <c r="B48" s="2" t="s">
        <v>62</v>
      </c>
      <c r="C48" s="7">
        <v>287.30599999999998</v>
      </c>
      <c r="D48" s="5">
        <v>307.89100000000002</v>
      </c>
      <c r="E48" s="6">
        <f>(C48-D48)/D48*100</f>
        <v>-6.685807639716665</v>
      </c>
    </row>
    <row r="49" spans="1:5" x14ac:dyDescent="0.25">
      <c r="A49" s="1" t="s">
        <v>45</v>
      </c>
      <c r="B49" s="2" t="s">
        <v>53</v>
      </c>
      <c r="C49" s="7">
        <v>145.947</v>
      </c>
      <c r="D49" s="5">
        <v>164.47499999999999</v>
      </c>
      <c r="E49" s="6">
        <f>(C49-D49)/D49*100</f>
        <v>-11.264933880528952</v>
      </c>
    </row>
    <row r="50" spans="1:5" x14ac:dyDescent="0.25">
      <c r="A50" s="1" t="s">
        <v>46</v>
      </c>
      <c r="B50" s="2" t="s">
        <v>53</v>
      </c>
      <c r="C50" s="7">
        <v>138.93299999999999</v>
      </c>
      <c r="D50" s="5">
        <v>140.143</v>
      </c>
      <c r="E50" s="6">
        <f>(C50-D50)/D50*100</f>
        <v>-0.86340380896656121</v>
      </c>
    </row>
    <row r="51" spans="1:5" x14ac:dyDescent="0.25">
      <c r="A51" s="1" t="s">
        <v>47</v>
      </c>
      <c r="B51" s="2" t="s">
        <v>53</v>
      </c>
      <c r="C51" s="7">
        <v>127.676</v>
      </c>
      <c r="D51" s="5">
        <v>117.483</v>
      </c>
      <c r="E51" s="6">
        <f>(C51-D51)/D51*100</f>
        <v>8.6761488896265817</v>
      </c>
    </row>
    <row r="52" spans="1:5" x14ac:dyDescent="0.25">
      <c r="A52" s="1" t="s">
        <v>48</v>
      </c>
      <c r="B52" s="2" t="s">
        <v>63</v>
      </c>
      <c r="C52" s="7">
        <v>207.74299999999999</v>
      </c>
      <c r="D52" s="5">
        <v>191.54</v>
      </c>
      <c r="E52" s="6">
        <f>(C52-D52)/D52*100</f>
        <v>8.4593296439386059</v>
      </c>
    </row>
    <row r="53" spans="1:5" x14ac:dyDescent="0.25">
      <c r="A53" s="1" t="s">
        <v>49</v>
      </c>
      <c r="B53" s="2" t="s">
        <v>53</v>
      </c>
      <c r="C53" s="7">
        <v>104.038</v>
      </c>
      <c r="D53" s="5">
        <v>110.791</v>
      </c>
      <c r="E53" s="6">
        <f>(C53-D53)/D53*100</f>
        <v>-6.0952604453430332</v>
      </c>
    </row>
    <row r="55" spans="1:5" x14ac:dyDescent="0.25">
      <c r="C55" s="8"/>
      <c r="D55" s="8"/>
      <c r="E55" s="6"/>
    </row>
    <row r="60" spans="1:5" ht="12.95" customHeight="1" x14ac:dyDescent="0.25"/>
  </sheetData>
  <mergeCells count="4">
    <mergeCell ref="A1:A2"/>
    <mergeCell ref="B1:B2"/>
    <mergeCell ref="C1:D1"/>
    <mergeCell ref="E1:E2"/>
  </mergeCells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AIR i 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Moglestue, Katja (TSOSO)</dc:creator>
  <cp:lastModifiedBy>Bente Håvimb</cp:lastModifiedBy>
  <cp:lastPrinted>2020-09-01T13:28:23Z</cp:lastPrinted>
  <dcterms:created xsi:type="dcterms:W3CDTF">2019-02-12T15:51:37Z</dcterms:created>
  <dcterms:modified xsi:type="dcterms:W3CDTF">2021-05-10T09:24:26Z</dcterms:modified>
</cp:coreProperties>
</file>