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enarom.nho.no/rom/mbl/Dokumenter/Analyse og utvikling/Marked/Medietall 2014/"/>
    </mc:Choice>
  </mc:AlternateContent>
  <bookViews>
    <workbookView xWindow="120" yWindow="135" windowWidth="28515" windowHeight="16605"/>
  </bookViews>
  <sheets>
    <sheet name="AIR 1000" sheetId="1" r:id="rId1"/>
    <sheet name="GEP 1000" sheetId="3" r:id="rId2"/>
  </sheets>
  <definedNames>
    <definedName name="_xlnm.Print_Titles" localSheetId="0">'AIR 1000'!$1:$2</definedName>
    <definedName name="_xlnm.Print_Titles" localSheetId="1">'GEP 1000'!$1:$2</definedName>
  </definedNames>
  <calcPr calcId="152511"/>
</workbook>
</file>

<file path=xl/calcChain.xml><?xml version="1.0" encoding="utf-8"?>
<calcChain xmlns="http://schemas.openxmlformats.org/spreadsheetml/2006/main">
  <c r="D95" i="3" l="1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D5" i="3"/>
  <c r="D4" i="3"/>
  <c r="D3" i="3"/>
  <c r="D95" i="1" l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0" i="1"/>
  <c r="D19" i="1"/>
  <c r="D18" i="1"/>
  <c r="D17" i="1"/>
  <c r="D16" i="1"/>
  <c r="D15" i="1"/>
  <c r="D14" i="1"/>
  <c r="D13" i="1"/>
  <c r="D12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<sst xmlns="http://schemas.openxmlformats.org/spreadsheetml/2006/main" count="196" uniqueCount="99">
  <si>
    <t>Aftenposten A-Magasinet</t>
  </si>
  <si>
    <t>Aftenposten Innsikt</t>
  </si>
  <si>
    <t>Aftenposten K</t>
  </si>
  <si>
    <t>Aktiv Trening</t>
  </si>
  <si>
    <t>Allers</t>
  </si>
  <si>
    <t>Alt om fiske</t>
  </si>
  <si>
    <t>Autofil</t>
  </si>
  <si>
    <t>BabyDrøm</t>
  </si>
  <si>
    <t>Bake</t>
  </si>
  <si>
    <t>Bil</t>
  </si>
  <si>
    <t>Bil Top Gear (Vi Menn Bil Top Gear)</t>
  </si>
  <si>
    <t>Bo Bedre</t>
  </si>
  <si>
    <t>Bolig Drøm</t>
  </si>
  <si>
    <t>BoligPluss</t>
  </si>
  <si>
    <t>Bondebladet</t>
  </si>
  <si>
    <t>Bonytt</t>
  </si>
  <si>
    <t>Båt (Vi Menn Båt)</t>
  </si>
  <si>
    <t>Båtmagasinet</t>
  </si>
  <si>
    <t>COOP Medlem</t>
  </si>
  <si>
    <t>Costume</t>
  </si>
  <si>
    <t>DAGBLADET Magasinet</t>
  </si>
  <si>
    <t>Dagens Næringsliv D2</t>
  </si>
  <si>
    <t>DESIGN (tidligere Design Interiør)</t>
  </si>
  <si>
    <t>Det Nye</t>
  </si>
  <si>
    <t>Det Nye ShapeUp</t>
  </si>
  <si>
    <t>Digital Foto</t>
  </si>
  <si>
    <t>Dine Penger</t>
  </si>
  <si>
    <t>Donald Duck &amp; Co</t>
  </si>
  <si>
    <t>ELLE</t>
  </si>
  <si>
    <t>Familien</t>
  </si>
  <si>
    <t>Finansavisen MOTOR</t>
  </si>
  <si>
    <t>Fjell og Vidde</t>
  </si>
  <si>
    <t>Foreldre &amp; Barn</t>
  </si>
  <si>
    <t>Fri Flyt - Skimagasin</t>
  </si>
  <si>
    <t>Gjør Det Selv</t>
  </si>
  <si>
    <t>Henne</t>
  </si>
  <si>
    <t>Her &amp; Nå</t>
  </si>
  <si>
    <t>Hjemme-PC</t>
  </si>
  <si>
    <t>Hjemmet</t>
  </si>
  <si>
    <t>Hus&amp;Bolig</t>
  </si>
  <si>
    <t>Hytteliv</t>
  </si>
  <si>
    <t>Hyttemagasinet</t>
  </si>
  <si>
    <t>i Form</t>
  </si>
  <si>
    <t>Illustrert Vitenskap</t>
  </si>
  <si>
    <t>Interiørmagasinet</t>
  </si>
  <si>
    <t>Jakt</t>
  </si>
  <si>
    <t>Jakt &amp; Fiske</t>
  </si>
  <si>
    <t>Jeger Hund &amp; Våpen</t>
  </si>
  <si>
    <t>Julia</t>
  </si>
  <si>
    <t>Kamille</t>
  </si>
  <si>
    <t>Kapital</t>
  </si>
  <si>
    <t>KK</t>
  </si>
  <si>
    <t>KK Living</t>
  </si>
  <si>
    <t>KK Stil</t>
  </si>
  <si>
    <t>Lev Landlig</t>
  </si>
  <si>
    <t>Maison Interiør</t>
  </si>
  <si>
    <t>Maison Mat &amp; Vin</t>
  </si>
  <si>
    <t>Mann</t>
  </si>
  <si>
    <t>Mat fra Norge</t>
  </si>
  <si>
    <t>NAF-magasinet Motor</t>
  </si>
  <si>
    <t>National Geographic Norge</t>
  </si>
  <si>
    <t>Norsk Golf</t>
  </si>
  <si>
    <t>Norsk Landbruk</t>
  </si>
  <si>
    <t>Norsk Ukeblad</t>
  </si>
  <si>
    <t>På TV</t>
  </si>
  <si>
    <t>Reiselyst</t>
  </si>
  <si>
    <t>Rom123</t>
  </si>
  <si>
    <t>Se og Hør Tirsdag</t>
  </si>
  <si>
    <t>Se og Hør Weekend</t>
  </si>
  <si>
    <t>Stella</t>
  </si>
  <si>
    <t>STYLEmag</t>
  </si>
  <si>
    <t>Tara</t>
  </si>
  <si>
    <t>Tara Frisk</t>
  </si>
  <si>
    <t>Tara Smak</t>
  </si>
  <si>
    <t>Tegneseriebladet BILLY</t>
  </si>
  <si>
    <t>Tegneseriebladet Nemi</t>
  </si>
  <si>
    <t>Tegneseriebladet PONDUS</t>
  </si>
  <si>
    <t>Teknisk Ukeblad</t>
  </si>
  <si>
    <t>Terrengsykkel</t>
  </si>
  <si>
    <t>Tidskriftet Sykepleien</t>
  </si>
  <si>
    <t>Topp</t>
  </si>
  <si>
    <t>Traktor</t>
  </si>
  <si>
    <t>TV-guiden Programbladet</t>
  </si>
  <si>
    <t>Ukeavisen Ledelse</t>
  </si>
  <si>
    <t>UTE</t>
  </si>
  <si>
    <t>Vagabond</t>
  </si>
  <si>
    <t>Vakre Hjem &amp; Interiør</t>
  </si>
  <si>
    <t>VG Helg</t>
  </si>
  <si>
    <t>Vi i Villa</t>
  </si>
  <si>
    <t>Vi med hund</t>
  </si>
  <si>
    <t>Vi Menn</t>
  </si>
  <si>
    <t>Vi over 60</t>
  </si>
  <si>
    <t>Villmarksliv</t>
  </si>
  <si>
    <t>Lesere (netto) 1000</t>
  </si>
  <si>
    <t>GEP (brutto) kontakter 1000</t>
  </si>
  <si>
    <t>2013 (14/1)</t>
  </si>
  <si>
    <t>2014 (15/1)</t>
  </si>
  <si>
    <t>F&amp;M MGI 15/1</t>
  </si>
  <si>
    <t>%vis endring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</si>
</sst>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1" fontId="0" fillId="0" borderId="2" xfId="0" applyNumberFormat="1" applyBorder="1"/>
    <xf numFmtId="1" fontId="1" fillId="2" borderId="3" xfId="0" applyNumberFormat="1" applyFont="1" applyFill="1" applyBorder="1" applyAlignment="1">
      <alignment horizontal="right" vertical="center"/>
    </xf>
    <xf numFmtId="1" fontId="1" fillId="2" borderId="4" xfId="0" applyNumberFormat="1" applyFont="1" applyFill="1" applyBorder="1" applyAlignment="1">
      <alignment horizontal="right" vertical="center"/>
    </xf>
    <xf numFmtId="1" fontId="1" fillId="2" borderId="5" xfId="0" applyNumberFormat="1" applyFont="1" applyFill="1" applyBorder="1" applyAlignment="1">
      <alignment horizontal="right" vertical="center"/>
    </xf>
    <xf numFmtId="1" fontId="1" fillId="2" borderId="6" xfId="0" applyNumberFormat="1" applyFont="1" applyFill="1" applyBorder="1" applyAlignment="1">
      <alignment horizontal="right" vertical="center"/>
    </xf>
    <xf numFmtId="1" fontId="1" fillId="2" borderId="7" xfId="0" applyNumberFormat="1" applyFont="1" applyFill="1" applyBorder="1" applyAlignment="1">
      <alignment horizontal="right" vertical="center"/>
    </xf>
    <xf numFmtId="1" fontId="1" fillId="2" borderId="8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1" fontId="1" fillId="2" borderId="10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workbookViewId="0">
      <selection sqref="A1:A2"/>
    </sheetView>
  </sheetViews>
  <sheetFormatPr baseColWidth="10" defaultRowHeight="15" x14ac:dyDescent="0.25"/>
  <cols>
    <col min="1" max="1" width="29" bestFit="1" customWidth="1"/>
    <col min="2" max="3" width="15.7109375" customWidth="1"/>
  </cols>
  <sheetData>
    <row r="1" spans="1:4" ht="28.5" customHeight="1" thickBot="1" x14ac:dyDescent="0.3">
      <c r="A1" s="16" t="s">
        <v>97</v>
      </c>
      <c r="B1" s="18" t="s">
        <v>93</v>
      </c>
      <c r="C1" s="19"/>
    </row>
    <row r="2" spans="1:4" ht="28.5" customHeight="1" thickBot="1" x14ac:dyDescent="0.3">
      <c r="A2" s="17"/>
      <c r="B2" s="14" t="s">
        <v>96</v>
      </c>
      <c r="C2" s="14" t="s">
        <v>95</v>
      </c>
      <c r="D2" t="s">
        <v>98</v>
      </c>
    </row>
    <row r="3" spans="1:4" ht="12" customHeight="1" x14ac:dyDescent="0.25">
      <c r="A3" s="15" t="s">
        <v>0</v>
      </c>
      <c r="B3" s="5">
        <v>703.303</v>
      </c>
      <c r="C3" s="8">
        <v>722.72</v>
      </c>
      <c r="D3" s="1">
        <f>(B3-C3)/C3*100</f>
        <v>-2.6866559663493508</v>
      </c>
    </row>
    <row r="4" spans="1:4" ht="12" customHeight="1" x14ac:dyDescent="0.25">
      <c r="A4" s="9" t="s">
        <v>1</v>
      </c>
      <c r="B4" s="6">
        <v>275.03300000000002</v>
      </c>
      <c r="C4" s="3">
        <v>231.48699999999999</v>
      </c>
      <c r="D4" s="1">
        <f t="shared" ref="D4:D67" si="0">(B4-C4)/C4*100</f>
        <v>18.811423535662918</v>
      </c>
    </row>
    <row r="5" spans="1:4" ht="12" customHeight="1" x14ac:dyDescent="0.25">
      <c r="A5" s="9" t="s">
        <v>2</v>
      </c>
      <c r="B5" s="6">
        <v>127.46</v>
      </c>
      <c r="C5" s="3">
        <v>126.158</v>
      </c>
      <c r="D5" s="1">
        <f t="shared" si="0"/>
        <v>1.0320391889535285</v>
      </c>
    </row>
    <row r="6" spans="1:4" ht="12" customHeight="1" x14ac:dyDescent="0.25">
      <c r="A6" s="9" t="s">
        <v>3</v>
      </c>
      <c r="B6" s="6">
        <v>73.364999999999995</v>
      </c>
      <c r="C6" s="3">
        <v>53.042999999999999</v>
      </c>
      <c r="D6" s="1">
        <f t="shared" si="0"/>
        <v>38.312312651999314</v>
      </c>
    </row>
    <row r="7" spans="1:4" ht="12" customHeight="1" x14ac:dyDescent="0.25">
      <c r="A7" s="9" t="s">
        <v>4</v>
      </c>
      <c r="B7" s="6">
        <v>242.417</v>
      </c>
      <c r="C7" s="3">
        <v>255.51300000000001</v>
      </c>
      <c r="D7" s="1">
        <f t="shared" si="0"/>
        <v>-5.1253752255266871</v>
      </c>
    </row>
    <row r="8" spans="1:4" ht="12" customHeight="1" x14ac:dyDescent="0.25">
      <c r="A8" s="9" t="s">
        <v>5</v>
      </c>
      <c r="B8" s="6">
        <v>94.596000000000004</v>
      </c>
      <c r="C8" s="3">
        <v>77.960999999999999</v>
      </c>
      <c r="D8" s="1">
        <f t="shared" si="0"/>
        <v>21.337591872859512</v>
      </c>
    </row>
    <row r="9" spans="1:4" ht="12" customHeight="1" x14ac:dyDescent="0.25">
      <c r="A9" s="9" t="s">
        <v>6</v>
      </c>
      <c r="B9" s="6">
        <v>130.96100000000001</v>
      </c>
      <c r="C9" s="3">
        <v>103.646</v>
      </c>
      <c r="D9" s="1">
        <f t="shared" si="0"/>
        <v>26.354128475773315</v>
      </c>
    </row>
    <row r="10" spans="1:4" ht="12" customHeight="1" x14ac:dyDescent="0.25">
      <c r="A10" s="9" t="s">
        <v>7</v>
      </c>
      <c r="B10" s="6">
        <v>20.841999999999999</v>
      </c>
      <c r="C10" s="3">
        <v>20.634</v>
      </c>
      <c r="D10" s="1">
        <f t="shared" si="0"/>
        <v>1.008044974314231</v>
      </c>
    </row>
    <row r="11" spans="1:4" ht="12" customHeight="1" x14ac:dyDescent="0.25">
      <c r="A11" s="9" t="s">
        <v>8</v>
      </c>
      <c r="B11" s="6">
        <v>79.531999999999996</v>
      </c>
      <c r="C11" s="3"/>
      <c r="D11" s="1"/>
    </row>
    <row r="12" spans="1:4" ht="12" customHeight="1" x14ac:dyDescent="0.25">
      <c r="A12" s="9" t="s">
        <v>9</v>
      </c>
      <c r="B12" s="6">
        <v>131.52500000000001</v>
      </c>
      <c r="C12" s="3">
        <v>124.011</v>
      </c>
      <c r="D12" s="1">
        <f t="shared" si="0"/>
        <v>6.059139915007548</v>
      </c>
    </row>
    <row r="13" spans="1:4" ht="12" customHeight="1" x14ac:dyDescent="0.25">
      <c r="A13" s="9" t="s">
        <v>10</v>
      </c>
      <c r="B13" s="6">
        <v>184.80799999999999</v>
      </c>
      <c r="C13" s="3">
        <v>137.63900000000001</v>
      </c>
      <c r="D13" s="1">
        <f t="shared" si="0"/>
        <v>34.270083333938764</v>
      </c>
    </row>
    <row r="14" spans="1:4" ht="12" customHeight="1" x14ac:dyDescent="0.25">
      <c r="A14" s="9" t="s">
        <v>11</v>
      </c>
      <c r="B14" s="6">
        <v>167.66800000000001</v>
      </c>
      <c r="C14" s="3">
        <v>134.399</v>
      </c>
      <c r="D14" s="1">
        <f t="shared" si="0"/>
        <v>24.753904418931693</v>
      </c>
    </row>
    <row r="15" spans="1:4" ht="12" customHeight="1" x14ac:dyDescent="0.25">
      <c r="A15" s="9" t="s">
        <v>12</v>
      </c>
      <c r="B15" s="6">
        <v>114.07899999999999</v>
      </c>
      <c r="C15" s="3">
        <v>112.101</v>
      </c>
      <c r="D15" s="1">
        <f t="shared" si="0"/>
        <v>1.7644802454928987</v>
      </c>
    </row>
    <row r="16" spans="1:4" ht="12" customHeight="1" x14ac:dyDescent="0.25">
      <c r="A16" s="9" t="s">
        <v>13</v>
      </c>
      <c r="B16" s="6">
        <v>141.52099999999999</v>
      </c>
      <c r="C16" s="3">
        <v>117.676</v>
      </c>
      <c r="D16" s="1">
        <f t="shared" si="0"/>
        <v>20.263265236751746</v>
      </c>
    </row>
    <row r="17" spans="1:4" ht="12" customHeight="1" x14ac:dyDescent="0.25">
      <c r="A17" s="9" t="s">
        <v>14</v>
      </c>
      <c r="B17" s="6">
        <v>118.072</v>
      </c>
      <c r="C17" s="3">
        <v>109.657</v>
      </c>
      <c r="D17" s="1">
        <f t="shared" si="0"/>
        <v>7.673928704961841</v>
      </c>
    </row>
    <row r="18" spans="1:4" ht="12" customHeight="1" x14ac:dyDescent="0.25">
      <c r="A18" s="9" t="s">
        <v>15</v>
      </c>
      <c r="B18" s="6">
        <v>240.47300000000001</v>
      </c>
      <c r="C18" s="3">
        <v>229.739</v>
      </c>
      <c r="D18" s="1">
        <f t="shared" si="0"/>
        <v>4.6722585194503372</v>
      </c>
    </row>
    <row r="19" spans="1:4" ht="12" customHeight="1" x14ac:dyDescent="0.25">
      <c r="A19" s="9" t="s">
        <v>16</v>
      </c>
      <c r="B19" s="6">
        <v>152.83500000000001</v>
      </c>
      <c r="C19" s="3">
        <v>127.608</v>
      </c>
      <c r="D19" s="1">
        <f t="shared" si="0"/>
        <v>19.769136731239424</v>
      </c>
    </row>
    <row r="20" spans="1:4" ht="12" customHeight="1" x14ac:dyDescent="0.25">
      <c r="A20" s="9" t="s">
        <v>17</v>
      </c>
      <c r="B20" s="6">
        <v>125.747</v>
      </c>
      <c r="C20" s="3">
        <v>111.307</v>
      </c>
      <c r="D20" s="1">
        <f t="shared" si="0"/>
        <v>12.973128374675444</v>
      </c>
    </row>
    <row r="21" spans="1:4" ht="12" customHeight="1" x14ac:dyDescent="0.25">
      <c r="A21" s="9" t="s">
        <v>18</v>
      </c>
      <c r="B21" s="6">
        <v>1083.7840000000001</v>
      </c>
      <c r="C21" s="2"/>
      <c r="D21" s="1"/>
    </row>
    <row r="22" spans="1:4" ht="12" customHeight="1" x14ac:dyDescent="0.25">
      <c r="A22" s="9" t="s">
        <v>19</v>
      </c>
      <c r="B22" s="6">
        <v>139.095</v>
      </c>
      <c r="C22" s="3">
        <v>120.511</v>
      </c>
      <c r="D22" s="1">
        <f t="shared" si="0"/>
        <v>15.420998912962306</v>
      </c>
    </row>
    <row r="23" spans="1:4" ht="12" customHeight="1" x14ac:dyDescent="0.25">
      <c r="A23" s="9" t="s">
        <v>20</v>
      </c>
      <c r="B23" s="6">
        <v>497.01400000000001</v>
      </c>
      <c r="C23" s="3">
        <v>572.21699999999998</v>
      </c>
      <c r="D23" s="1">
        <f t="shared" si="0"/>
        <v>-13.142391784934732</v>
      </c>
    </row>
    <row r="24" spans="1:4" ht="12" customHeight="1" x14ac:dyDescent="0.25">
      <c r="A24" s="9" t="s">
        <v>21</v>
      </c>
      <c r="B24" s="6">
        <v>244.75800000000001</v>
      </c>
      <c r="C24" s="3">
        <v>233.601</v>
      </c>
      <c r="D24" s="1">
        <f t="shared" si="0"/>
        <v>4.7760925680968871</v>
      </c>
    </row>
    <row r="25" spans="1:4" ht="12" customHeight="1" x14ac:dyDescent="0.25">
      <c r="A25" s="9" t="s">
        <v>22</v>
      </c>
      <c r="B25" s="6">
        <v>47.94</v>
      </c>
      <c r="C25" s="3">
        <v>41.652000000000001</v>
      </c>
      <c r="D25" s="1">
        <f t="shared" si="0"/>
        <v>15.09651397291846</v>
      </c>
    </row>
    <row r="26" spans="1:4" ht="12" customHeight="1" x14ac:dyDescent="0.25">
      <c r="A26" s="9" t="s">
        <v>23</v>
      </c>
      <c r="B26" s="6">
        <v>167.214</v>
      </c>
      <c r="C26" s="3">
        <v>169.67400000000001</v>
      </c>
      <c r="D26" s="1">
        <f t="shared" si="0"/>
        <v>-1.4498391032214764</v>
      </c>
    </row>
    <row r="27" spans="1:4" ht="12" customHeight="1" x14ac:dyDescent="0.25">
      <c r="A27" s="9" t="s">
        <v>24</v>
      </c>
      <c r="B27" s="6">
        <v>91.114000000000004</v>
      </c>
      <c r="C27" s="3">
        <v>56.283999999999999</v>
      </c>
      <c r="D27" s="1">
        <f t="shared" si="0"/>
        <v>61.88259540899724</v>
      </c>
    </row>
    <row r="28" spans="1:4" ht="12" customHeight="1" x14ac:dyDescent="0.25">
      <c r="A28" s="9" t="s">
        <v>25</v>
      </c>
      <c r="B28" s="6">
        <v>54.764000000000003</v>
      </c>
      <c r="C28" s="3">
        <v>70.781999999999996</v>
      </c>
      <c r="D28" s="1">
        <f t="shared" si="0"/>
        <v>-22.630047187137965</v>
      </c>
    </row>
    <row r="29" spans="1:4" ht="12" customHeight="1" x14ac:dyDescent="0.25">
      <c r="A29" s="9" t="s">
        <v>26</v>
      </c>
      <c r="B29" s="6">
        <v>226.94399999999999</v>
      </c>
      <c r="C29" s="3">
        <v>235.87200000000001</v>
      </c>
      <c r="D29" s="1">
        <f t="shared" si="0"/>
        <v>-3.7851037851037961</v>
      </c>
    </row>
    <row r="30" spans="1:4" ht="12" customHeight="1" x14ac:dyDescent="0.25">
      <c r="A30" s="9" t="s">
        <v>27</v>
      </c>
      <c r="B30" s="6">
        <v>364.51900000000001</v>
      </c>
      <c r="C30" s="3">
        <v>372.10500000000002</v>
      </c>
      <c r="D30" s="1">
        <f t="shared" si="0"/>
        <v>-2.0386718802488577</v>
      </c>
    </row>
    <row r="31" spans="1:4" ht="12" customHeight="1" x14ac:dyDescent="0.25">
      <c r="A31" s="9" t="s">
        <v>28</v>
      </c>
      <c r="B31" s="6">
        <v>131.73699999999999</v>
      </c>
      <c r="C31" s="3">
        <v>125.99299999999999</v>
      </c>
      <c r="D31" s="1">
        <f t="shared" si="0"/>
        <v>4.5589834355876917</v>
      </c>
    </row>
    <row r="32" spans="1:4" ht="12" customHeight="1" x14ac:dyDescent="0.25">
      <c r="A32" s="9" t="s">
        <v>29</v>
      </c>
      <c r="B32" s="6">
        <v>317.44600000000003</v>
      </c>
      <c r="C32" s="3">
        <v>320.59899999999999</v>
      </c>
      <c r="D32" s="1">
        <f t="shared" si="0"/>
        <v>-0.9834715641658156</v>
      </c>
    </row>
    <row r="33" spans="1:4" ht="12" customHeight="1" x14ac:dyDescent="0.25">
      <c r="A33" s="9" t="s">
        <v>30</v>
      </c>
      <c r="B33" s="6">
        <v>99.227000000000004</v>
      </c>
      <c r="C33" s="3">
        <v>82.721999999999994</v>
      </c>
      <c r="D33" s="1">
        <f t="shared" si="0"/>
        <v>19.952370590653043</v>
      </c>
    </row>
    <row r="34" spans="1:4" ht="12" customHeight="1" x14ac:dyDescent="0.25">
      <c r="A34" s="9" t="s">
        <v>31</v>
      </c>
      <c r="B34" s="6">
        <v>366.75200000000001</v>
      </c>
      <c r="C34" s="3">
        <v>362.51299999999998</v>
      </c>
      <c r="D34" s="1">
        <f t="shared" si="0"/>
        <v>1.1693373754872329</v>
      </c>
    </row>
    <row r="35" spans="1:4" ht="12" customHeight="1" x14ac:dyDescent="0.25">
      <c r="A35" s="9" t="s">
        <v>32</v>
      </c>
      <c r="B35" s="6">
        <v>88.132000000000005</v>
      </c>
      <c r="C35" s="3">
        <v>109.754</v>
      </c>
      <c r="D35" s="1">
        <f t="shared" si="0"/>
        <v>-19.700420941377988</v>
      </c>
    </row>
    <row r="36" spans="1:4" ht="12" customHeight="1" x14ac:dyDescent="0.25">
      <c r="A36" s="9" t="s">
        <v>33</v>
      </c>
      <c r="B36" s="6">
        <v>80.528999999999996</v>
      </c>
      <c r="C36" s="3">
        <v>84.063999999999993</v>
      </c>
      <c r="D36" s="1">
        <f t="shared" si="0"/>
        <v>-4.2051294251998437</v>
      </c>
    </row>
    <row r="37" spans="1:4" ht="12" customHeight="1" x14ac:dyDescent="0.25">
      <c r="A37" s="9" t="s">
        <v>34</v>
      </c>
      <c r="B37" s="6">
        <v>130.93199999999999</v>
      </c>
      <c r="C37" s="3">
        <v>127.47499999999999</v>
      </c>
      <c r="D37" s="1">
        <f t="shared" si="0"/>
        <v>2.7119042949597909</v>
      </c>
    </row>
    <row r="38" spans="1:4" ht="12" customHeight="1" x14ac:dyDescent="0.25">
      <c r="A38" s="9" t="s">
        <v>35</v>
      </c>
      <c r="B38" s="6">
        <v>81.45</v>
      </c>
      <c r="C38" s="3">
        <v>80.781000000000006</v>
      </c>
      <c r="D38" s="1">
        <f t="shared" si="0"/>
        <v>0.82816503880862691</v>
      </c>
    </row>
    <row r="39" spans="1:4" ht="12" customHeight="1" x14ac:dyDescent="0.25">
      <c r="A39" s="9" t="s">
        <v>36</v>
      </c>
      <c r="B39" s="6">
        <v>294.07400000000001</v>
      </c>
      <c r="C39" s="3">
        <v>295.95699999999999</v>
      </c>
      <c r="D39" s="1">
        <f t="shared" si="0"/>
        <v>-0.63624107556164622</v>
      </c>
    </row>
    <row r="40" spans="1:4" ht="12" customHeight="1" x14ac:dyDescent="0.25">
      <c r="A40" s="9" t="s">
        <v>37</v>
      </c>
      <c r="B40" s="6">
        <v>72.924999999999997</v>
      </c>
      <c r="C40" s="3">
        <v>90.950999999999993</v>
      </c>
      <c r="D40" s="1">
        <f t="shared" si="0"/>
        <v>-19.819463227452143</v>
      </c>
    </row>
    <row r="41" spans="1:4" ht="12" customHeight="1" x14ac:dyDescent="0.25">
      <c r="A41" s="9" t="s">
        <v>38</v>
      </c>
      <c r="B41" s="6">
        <v>492.47</v>
      </c>
      <c r="C41" s="3">
        <v>501.51299999999998</v>
      </c>
      <c r="D41" s="1">
        <f t="shared" si="0"/>
        <v>-1.8031436872025151</v>
      </c>
    </row>
    <row r="42" spans="1:4" ht="12" customHeight="1" x14ac:dyDescent="0.25">
      <c r="A42" s="9" t="s">
        <v>39</v>
      </c>
      <c r="B42" s="6">
        <v>245.113</v>
      </c>
      <c r="C42" s="3">
        <v>294.92399999999998</v>
      </c>
      <c r="D42" s="1">
        <f t="shared" si="0"/>
        <v>-16.889435922474938</v>
      </c>
    </row>
    <row r="43" spans="1:4" ht="12" customHeight="1" x14ac:dyDescent="0.25">
      <c r="A43" s="9" t="s">
        <v>40</v>
      </c>
      <c r="B43" s="6">
        <v>185.196</v>
      </c>
      <c r="C43" s="3">
        <v>179.96700000000001</v>
      </c>
      <c r="D43" s="1">
        <f t="shared" si="0"/>
        <v>2.9055326809915063</v>
      </c>
    </row>
    <row r="44" spans="1:4" ht="12" customHeight="1" x14ac:dyDescent="0.25">
      <c r="A44" s="9" t="s">
        <v>41</v>
      </c>
      <c r="B44" s="6">
        <v>86.316999999999993</v>
      </c>
      <c r="C44" s="3">
        <v>92.287999999999997</v>
      </c>
      <c r="D44" s="1">
        <f t="shared" si="0"/>
        <v>-6.4699635922330136</v>
      </c>
    </row>
    <row r="45" spans="1:4" ht="12" customHeight="1" x14ac:dyDescent="0.25">
      <c r="A45" s="9" t="s">
        <v>42</v>
      </c>
      <c r="B45" s="6">
        <v>165.92699999999999</v>
      </c>
      <c r="C45" s="3">
        <v>158.411</v>
      </c>
      <c r="D45" s="1">
        <f t="shared" si="0"/>
        <v>4.7446200074489724</v>
      </c>
    </row>
    <row r="46" spans="1:4" ht="12" customHeight="1" x14ac:dyDescent="0.25">
      <c r="A46" s="9" t="s">
        <v>43</v>
      </c>
      <c r="B46" s="6">
        <v>511.64400000000001</v>
      </c>
      <c r="C46" s="3">
        <v>543.00300000000004</v>
      </c>
      <c r="D46" s="1">
        <f t="shared" si="0"/>
        <v>-5.775106214882797</v>
      </c>
    </row>
    <row r="47" spans="1:4" ht="12" customHeight="1" x14ac:dyDescent="0.25">
      <c r="A47" s="9" t="s">
        <v>44</v>
      </c>
      <c r="B47" s="6">
        <v>178.68600000000001</v>
      </c>
      <c r="C47" s="3">
        <v>102.666</v>
      </c>
      <c r="D47" s="1">
        <f t="shared" si="0"/>
        <v>74.045935363216657</v>
      </c>
    </row>
    <row r="48" spans="1:4" ht="12" customHeight="1" x14ac:dyDescent="0.25">
      <c r="A48" s="9" t="s">
        <v>45</v>
      </c>
      <c r="B48" s="6">
        <v>81.338999999999999</v>
      </c>
      <c r="C48" s="3">
        <v>79.619</v>
      </c>
      <c r="D48" s="1">
        <f t="shared" si="0"/>
        <v>2.1602883733782123</v>
      </c>
    </row>
    <row r="49" spans="1:4" ht="12" customHeight="1" x14ac:dyDescent="0.25">
      <c r="A49" s="9" t="s">
        <v>46</v>
      </c>
      <c r="B49" s="6">
        <v>232.70500000000001</v>
      </c>
      <c r="C49" s="3">
        <v>228.51400000000001</v>
      </c>
      <c r="D49" s="1">
        <f t="shared" si="0"/>
        <v>1.8340232983537126</v>
      </c>
    </row>
    <row r="50" spans="1:4" ht="12" customHeight="1" x14ac:dyDescent="0.25">
      <c r="A50" s="9" t="s">
        <v>47</v>
      </c>
      <c r="B50" s="6">
        <v>84.813000000000002</v>
      </c>
      <c r="C50" s="3">
        <v>74.188999999999993</v>
      </c>
      <c r="D50" s="1">
        <f t="shared" si="0"/>
        <v>14.320182237258908</v>
      </c>
    </row>
    <row r="51" spans="1:4" ht="12" customHeight="1" x14ac:dyDescent="0.25">
      <c r="A51" s="9" t="s">
        <v>48</v>
      </c>
      <c r="B51" s="6">
        <v>46.286000000000001</v>
      </c>
      <c r="C51" s="3">
        <v>56.82</v>
      </c>
      <c r="D51" s="1">
        <f t="shared" si="0"/>
        <v>-18.539246744104187</v>
      </c>
    </row>
    <row r="52" spans="1:4" ht="12" customHeight="1" x14ac:dyDescent="0.25">
      <c r="A52" s="9" t="s">
        <v>49</v>
      </c>
      <c r="B52" s="6">
        <v>131.30600000000001</v>
      </c>
      <c r="C52" s="3">
        <v>124.884</v>
      </c>
      <c r="D52" s="1">
        <f t="shared" si="0"/>
        <v>5.1423721213286022</v>
      </c>
    </row>
    <row r="53" spans="1:4" ht="12" customHeight="1" x14ac:dyDescent="0.25">
      <c r="A53" s="9" t="s">
        <v>50</v>
      </c>
      <c r="B53" s="6">
        <v>181.04900000000001</v>
      </c>
      <c r="C53" s="3">
        <v>178.387</v>
      </c>
      <c r="D53" s="1">
        <f t="shared" si="0"/>
        <v>1.4922612073749804</v>
      </c>
    </row>
    <row r="54" spans="1:4" ht="12" customHeight="1" x14ac:dyDescent="0.25">
      <c r="A54" s="9" t="s">
        <v>51</v>
      </c>
      <c r="B54" s="6">
        <v>171.34200000000001</v>
      </c>
      <c r="C54" s="3">
        <v>162.708</v>
      </c>
      <c r="D54" s="1">
        <f t="shared" si="0"/>
        <v>5.3064385279150468</v>
      </c>
    </row>
    <row r="55" spans="1:4" ht="12" customHeight="1" x14ac:dyDescent="0.25">
      <c r="A55" s="9" t="s">
        <v>52</v>
      </c>
      <c r="B55" s="6">
        <v>62.277000000000001</v>
      </c>
      <c r="C55" s="3">
        <v>40.148000000000003</v>
      </c>
      <c r="D55" s="1">
        <f t="shared" si="0"/>
        <v>55.118561323104501</v>
      </c>
    </row>
    <row r="56" spans="1:4" ht="12" customHeight="1" x14ac:dyDescent="0.25">
      <c r="A56" s="9" t="s">
        <v>53</v>
      </c>
      <c r="B56" s="6">
        <v>35.045000000000002</v>
      </c>
      <c r="C56" s="2"/>
      <c r="D56" s="1"/>
    </row>
    <row r="57" spans="1:4" ht="12" customHeight="1" x14ac:dyDescent="0.25">
      <c r="A57" s="9" t="s">
        <v>54</v>
      </c>
      <c r="B57" s="6">
        <v>120.80200000000001</v>
      </c>
      <c r="C57" s="3">
        <v>91.731999999999999</v>
      </c>
      <c r="D57" s="1">
        <f t="shared" si="0"/>
        <v>31.690140845070431</v>
      </c>
    </row>
    <row r="58" spans="1:4" ht="12" customHeight="1" x14ac:dyDescent="0.25">
      <c r="A58" s="9" t="s">
        <v>55</v>
      </c>
      <c r="B58" s="6">
        <v>99.623999999999995</v>
      </c>
      <c r="C58" s="3">
        <v>67.947000000000003</v>
      </c>
      <c r="D58" s="1">
        <f t="shared" si="0"/>
        <v>46.620159830456075</v>
      </c>
    </row>
    <row r="59" spans="1:4" ht="12" customHeight="1" x14ac:dyDescent="0.25">
      <c r="A59" s="9" t="s">
        <v>56</v>
      </c>
      <c r="B59" s="6">
        <v>114.58</v>
      </c>
      <c r="C59" s="3">
        <v>90.748000000000005</v>
      </c>
      <c r="D59" s="1">
        <f t="shared" si="0"/>
        <v>26.261735795830205</v>
      </c>
    </row>
    <row r="60" spans="1:4" ht="12" customHeight="1" x14ac:dyDescent="0.25">
      <c r="A60" s="9" t="s">
        <v>57</v>
      </c>
      <c r="B60" s="6">
        <v>75.652000000000001</v>
      </c>
      <c r="C60" s="3">
        <v>106.91800000000001</v>
      </c>
      <c r="D60" s="1">
        <f t="shared" si="0"/>
        <v>-29.242971248994561</v>
      </c>
    </row>
    <row r="61" spans="1:4" ht="12" customHeight="1" x14ac:dyDescent="0.25">
      <c r="A61" s="9" t="s">
        <v>58</v>
      </c>
      <c r="B61" s="6">
        <v>126.839</v>
      </c>
      <c r="C61" s="3">
        <v>101.499</v>
      </c>
      <c r="D61" s="1">
        <f t="shared" si="0"/>
        <v>24.965763209489751</v>
      </c>
    </row>
    <row r="62" spans="1:4" ht="12" customHeight="1" x14ac:dyDescent="0.25">
      <c r="A62" s="9" t="s">
        <v>59</v>
      </c>
      <c r="B62" s="6">
        <v>803.74</v>
      </c>
      <c r="C62" s="3">
        <v>869.21600000000001</v>
      </c>
      <c r="D62" s="1">
        <f t="shared" si="0"/>
        <v>-7.5327651584876492</v>
      </c>
    </row>
    <row r="63" spans="1:4" ht="12" customHeight="1" x14ac:dyDescent="0.25">
      <c r="A63" s="9" t="s">
        <v>60</v>
      </c>
      <c r="B63" s="6">
        <v>283.54300000000001</v>
      </c>
      <c r="C63" s="3">
        <v>268.39400000000001</v>
      </c>
      <c r="D63" s="1">
        <f t="shared" si="0"/>
        <v>5.6443139563477569</v>
      </c>
    </row>
    <row r="64" spans="1:4" ht="12" customHeight="1" x14ac:dyDescent="0.25">
      <c r="A64" s="9" t="s">
        <v>61</v>
      </c>
      <c r="B64" s="6">
        <v>93.582999999999998</v>
      </c>
      <c r="C64" s="3">
        <v>96.38</v>
      </c>
      <c r="D64" s="1">
        <f t="shared" si="0"/>
        <v>-2.9020543681261644</v>
      </c>
    </row>
    <row r="65" spans="1:4" ht="12" customHeight="1" x14ac:dyDescent="0.25">
      <c r="A65" s="9" t="s">
        <v>62</v>
      </c>
      <c r="B65" s="6">
        <v>47.148000000000003</v>
      </c>
      <c r="C65" s="3">
        <v>48.494</v>
      </c>
      <c r="D65" s="1">
        <f t="shared" si="0"/>
        <v>-2.7756011052913689</v>
      </c>
    </row>
    <row r="66" spans="1:4" ht="12" customHeight="1" x14ac:dyDescent="0.25">
      <c r="A66" s="9" t="s">
        <v>63</v>
      </c>
      <c r="B66" s="6">
        <v>276.596</v>
      </c>
      <c r="C66" s="3">
        <v>280.89400000000001</v>
      </c>
      <c r="D66" s="1">
        <f t="shared" si="0"/>
        <v>-1.5301145627888106</v>
      </c>
    </row>
    <row r="67" spans="1:4" ht="12" customHeight="1" x14ac:dyDescent="0.25">
      <c r="A67" s="9" t="s">
        <v>64</v>
      </c>
      <c r="B67" s="6">
        <v>140.48500000000001</v>
      </c>
      <c r="C67" s="3">
        <v>137.72</v>
      </c>
      <c r="D67" s="1">
        <f t="shared" si="0"/>
        <v>2.0076967760673936</v>
      </c>
    </row>
    <row r="68" spans="1:4" ht="12" customHeight="1" x14ac:dyDescent="0.25">
      <c r="A68" s="9" t="s">
        <v>65</v>
      </c>
      <c r="B68" s="6">
        <v>86.620999999999995</v>
      </c>
      <c r="C68" s="3">
        <v>65.385999999999996</v>
      </c>
      <c r="D68" s="1">
        <f t="shared" ref="D68:D95" si="1">(B68-C68)/C68*100</f>
        <v>32.476371088612247</v>
      </c>
    </row>
    <row r="69" spans="1:4" ht="12" customHeight="1" x14ac:dyDescent="0.25">
      <c r="A69" s="9" t="s">
        <v>66</v>
      </c>
      <c r="B69" s="6">
        <v>133.44800000000001</v>
      </c>
      <c r="C69" s="3">
        <v>129.964</v>
      </c>
      <c r="D69" s="1">
        <f t="shared" si="1"/>
        <v>2.6807423594226161</v>
      </c>
    </row>
    <row r="70" spans="1:4" ht="12" customHeight="1" x14ac:dyDescent="0.25">
      <c r="A70" s="9" t="s">
        <v>67</v>
      </c>
      <c r="B70" s="6">
        <v>515.22900000000004</v>
      </c>
      <c r="C70" s="3">
        <v>565.87400000000002</v>
      </c>
      <c r="D70" s="1">
        <f t="shared" si="1"/>
        <v>-8.9498722330412743</v>
      </c>
    </row>
    <row r="71" spans="1:4" ht="12" customHeight="1" x14ac:dyDescent="0.25">
      <c r="A71" s="9" t="s">
        <v>68</v>
      </c>
      <c r="B71" s="6">
        <v>237.76900000000001</v>
      </c>
      <c r="C71" s="3">
        <v>260.02600000000001</v>
      </c>
      <c r="D71" s="1">
        <f t="shared" si="1"/>
        <v>-8.559528662518364</v>
      </c>
    </row>
    <row r="72" spans="1:4" ht="12" customHeight="1" x14ac:dyDescent="0.25">
      <c r="A72" s="9" t="s">
        <v>69</v>
      </c>
      <c r="B72" s="6">
        <v>79.863</v>
      </c>
      <c r="C72" s="3">
        <v>64.058000000000007</v>
      </c>
      <c r="D72" s="1">
        <f t="shared" si="1"/>
        <v>24.672952636673003</v>
      </c>
    </row>
    <row r="73" spans="1:4" ht="12" customHeight="1" x14ac:dyDescent="0.25">
      <c r="A73" s="9" t="s">
        <v>70</v>
      </c>
      <c r="B73" s="6">
        <v>46.493000000000002</v>
      </c>
      <c r="C73" s="3">
        <v>59.793999999999997</v>
      </c>
      <c r="D73" s="1">
        <f t="shared" si="1"/>
        <v>-22.24470682677191</v>
      </c>
    </row>
    <row r="74" spans="1:4" ht="12" customHeight="1" x14ac:dyDescent="0.25">
      <c r="A74" s="9" t="s">
        <v>71</v>
      </c>
      <c r="B74" s="6">
        <v>143.298</v>
      </c>
      <c r="C74" s="3">
        <v>154.55600000000001</v>
      </c>
      <c r="D74" s="1">
        <f t="shared" si="1"/>
        <v>-7.2840912031884946</v>
      </c>
    </row>
    <row r="75" spans="1:4" ht="12" customHeight="1" x14ac:dyDescent="0.25">
      <c r="A75" s="9" t="s">
        <v>72</v>
      </c>
      <c r="B75" s="6">
        <v>34.612000000000002</v>
      </c>
      <c r="C75" s="3">
        <v>24.367999999999999</v>
      </c>
      <c r="D75" s="1">
        <f t="shared" si="1"/>
        <v>42.038739330269223</v>
      </c>
    </row>
    <row r="76" spans="1:4" ht="12" customHeight="1" x14ac:dyDescent="0.25">
      <c r="A76" s="9" t="s">
        <v>73</v>
      </c>
      <c r="B76" s="6">
        <v>92.075000000000003</v>
      </c>
      <c r="C76" s="3">
        <v>73.099000000000004</v>
      </c>
      <c r="D76" s="1">
        <f t="shared" si="1"/>
        <v>25.959315448911745</v>
      </c>
    </row>
    <row r="77" spans="1:4" ht="12" customHeight="1" x14ac:dyDescent="0.25">
      <c r="A77" s="9" t="s">
        <v>74</v>
      </c>
      <c r="B77" s="6">
        <v>141.51499999999999</v>
      </c>
      <c r="C77" s="3">
        <v>150.12899999999999</v>
      </c>
      <c r="D77" s="1">
        <f t="shared" si="1"/>
        <v>-5.737732216960084</v>
      </c>
    </row>
    <row r="78" spans="1:4" ht="12" customHeight="1" x14ac:dyDescent="0.25">
      <c r="A78" s="9" t="s">
        <v>75</v>
      </c>
      <c r="B78" s="6">
        <v>241.321</v>
      </c>
      <c r="C78" s="3">
        <v>265.22300000000001</v>
      </c>
      <c r="D78" s="1">
        <f t="shared" si="1"/>
        <v>-9.0120389257341991</v>
      </c>
    </row>
    <row r="79" spans="1:4" ht="12" customHeight="1" x14ac:dyDescent="0.25">
      <c r="A79" s="9" t="s">
        <v>76</v>
      </c>
      <c r="B79" s="6">
        <v>532.548</v>
      </c>
      <c r="C79" s="3">
        <v>560.18899999999996</v>
      </c>
      <c r="D79" s="1">
        <f t="shared" si="1"/>
        <v>-4.9342275553429227</v>
      </c>
    </row>
    <row r="80" spans="1:4" ht="12" customHeight="1" x14ac:dyDescent="0.25">
      <c r="A80" s="9" t="s">
        <v>77</v>
      </c>
      <c r="B80" s="6">
        <v>295.37900000000002</v>
      </c>
      <c r="C80" s="3">
        <v>294.61500000000001</v>
      </c>
      <c r="D80" s="1">
        <f t="shared" si="1"/>
        <v>0.25932148736486943</v>
      </c>
    </row>
    <row r="81" spans="1:4" ht="12" customHeight="1" x14ac:dyDescent="0.25">
      <c r="A81" s="9" t="s">
        <v>78</v>
      </c>
      <c r="B81" s="6">
        <v>51.179000000000002</v>
      </c>
      <c r="C81" s="3">
        <v>53.587000000000003</v>
      </c>
      <c r="D81" s="1">
        <f t="shared" si="1"/>
        <v>-4.4936271856980259</v>
      </c>
    </row>
    <row r="82" spans="1:4" ht="12" customHeight="1" x14ac:dyDescent="0.25">
      <c r="A82" s="9" t="s">
        <v>79</v>
      </c>
      <c r="B82" s="6">
        <v>135.33199999999999</v>
      </c>
      <c r="C82" s="3">
        <v>116.062</v>
      </c>
      <c r="D82" s="1">
        <f t="shared" si="1"/>
        <v>16.603194844135029</v>
      </c>
    </row>
    <row r="83" spans="1:4" ht="12" customHeight="1" x14ac:dyDescent="0.25">
      <c r="A83" s="9" t="s">
        <v>80</v>
      </c>
      <c r="B83" s="6">
        <v>105.652</v>
      </c>
      <c r="C83" s="3">
        <v>132.24199999999999</v>
      </c>
      <c r="D83" s="1">
        <f t="shared" si="1"/>
        <v>-20.107076420501802</v>
      </c>
    </row>
    <row r="84" spans="1:4" ht="12" customHeight="1" x14ac:dyDescent="0.25">
      <c r="A84" s="9" t="s">
        <v>81</v>
      </c>
      <c r="B84" s="6">
        <v>35.401000000000003</v>
      </c>
      <c r="C84" s="3">
        <v>45.165999999999997</v>
      </c>
      <c r="D84" s="1">
        <f t="shared" si="1"/>
        <v>-21.620245317274041</v>
      </c>
    </row>
    <row r="85" spans="1:4" ht="12" customHeight="1" x14ac:dyDescent="0.25">
      <c r="A85" s="9" t="s">
        <v>82</v>
      </c>
      <c r="B85" s="6">
        <v>86.602000000000004</v>
      </c>
      <c r="C85" s="3">
        <v>82.506</v>
      </c>
      <c r="D85" s="1">
        <f t="shared" si="1"/>
        <v>4.9644874312171279</v>
      </c>
    </row>
    <row r="86" spans="1:4" ht="12" customHeight="1" x14ac:dyDescent="0.25">
      <c r="A86" s="9" t="s">
        <v>83</v>
      </c>
      <c r="B86" s="6">
        <v>47.572000000000003</v>
      </c>
      <c r="C86" s="3">
        <v>43.921999999999997</v>
      </c>
      <c r="D86" s="1">
        <f t="shared" si="1"/>
        <v>8.3101862392423058</v>
      </c>
    </row>
    <row r="87" spans="1:4" ht="12" customHeight="1" x14ac:dyDescent="0.25">
      <c r="A87" s="9" t="s">
        <v>84</v>
      </c>
      <c r="B87" s="6">
        <v>60.023000000000003</v>
      </c>
      <c r="C87" s="3">
        <v>52.774999999999999</v>
      </c>
      <c r="D87" s="1">
        <f t="shared" si="1"/>
        <v>13.733775461866424</v>
      </c>
    </row>
    <row r="88" spans="1:4" ht="12" customHeight="1" x14ac:dyDescent="0.25">
      <c r="A88" s="9" t="s">
        <v>85</v>
      </c>
      <c r="B88" s="6">
        <v>78.275999999999996</v>
      </c>
      <c r="C88" s="3">
        <v>67.932000000000002</v>
      </c>
      <c r="D88" s="1">
        <f t="shared" si="1"/>
        <v>15.226991697579923</v>
      </c>
    </row>
    <row r="89" spans="1:4" ht="12" customHeight="1" x14ac:dyDescent="0.25">
      <c r="A89" s="9" t="s">
        <v>86</v>
      </c>
      <c r="B89" s="6">
        <v>99.438999999999993</v>
      </c>
      <c r="C89" s="3">
        <v>102.664</v>
      </c>
      <c r="D89" s="1">
        <f t="shared" si="1"/>
        <v>-3.1413153588404978</v>
      </c>
    </row>
    <row r="90" spans="1:4" ht="12" customHeight="1" x14ac:dyDescent="0.25">
      <c r="A90" s="9" t="s">
        <v>87</v>
      </c>
      <c r="B90" s="6">
        <v>720.78200000000004</v>
      </c>
      <c r="C90" s="3">
        <v>712.90899999999999</v>
      </c>
      <c r="D90" s="1">
        <f t="shared" si="1"/>
        <v>1.1043485213400375</v>
      </c>
    </row>
    <row r="91" spans="1:4" ht="12" customHeight="1" x14ac:dyDescent="0.25">
      <c r="A91" s="9" t="s">
        <v>88</v>
      </c>
      <c r="B91" s="6">
        <v>929.15599999999995</v>
      </c>
      <c r="C91" s="3">
        <v>1014.415</v>
      </c>
      <c r="D91" s="1">
        <f t="shared" si="1"/>
        <v>-8.4047455922871812</v>
      </c>
    </row>
    <row r="92" spans="1:4" ht="12" customHeight="1" x14ac:dyDescent="0.25">
      <c r="A92" s="9" t="s">
        <v>89</v>
      </c>
      <c r="B92" s="6">
        <v>52.887999999999998</v>
      </c>
      <c r="C92" s="3">
        <v>51.42</v>
      </c>
      <c r="D92" s="1">
        <f t="shared" si="1"/>
        <v>2.854920264488519</v>
      </c>
    </row>
    <row r="93" spans="1:4" ht="12" customHeight="1" x14ac:dyDescent="0.25">
      <c r="A93" s="9" t="s">
        <v>90</v>
      </c>
      <c r="B93" s="6">
        <v>334.29300000000001</v>
      </c>
      <c r="C93" s="3">
        <v>287.971</v>
      </c>
      <c r="D93" s="1">
        <f t="shared" si="1"/>
        <v>16.085647513117639</v>
      </c>
    </row>
    <row r="94" spans="1:4" ht="12" customHeight="1" x14ac:dyDescent="0.25">
      <c r="A94" s="9" t="s">
        <v>91</v>
      </c>
      <c r="B94" s="6">
        <v>309.86</v>
      </c>
      <c r="C94" s="3">
        <v>316.36599999999999</v>
      </c>
      <c r="D94" s="1">
        <f t="shared" si="1"/>
        <v>-2.0564788883761125</v>
      </c>
    </row>
    <row r="95" spans="1:4" ht="12" customHeight="1" thickBot="1" x14ac:dyDescent="0.3">
      <c r="A95" s="10" t="s">
        <v>92</v>
      </c>
      <c r="B95" s="7">
        <v>156.38399999999999</v>
      </c>
      <c r="C95" s="4">
        <v>150.011</v>
      </c>
      <c r="D95" s="1">
        <f t="shared" si="1"/>
        <v>4.2483551206244812</v>
      </c>
    </row>
  </sheetData>
  <mergeCells count="2">
    <mergeCell ref="A1:A2"/>
    <mergeCell ref="B1:C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workbookViewId="0">
      <selection activeCell="D2" sqref="D2"/>
    </sheetView>
  </sheetViews>
  <sheetFormatPr baseColWidth="10" defaultRowHeight="15" x14ac:dyDescent="0.25"/>
  <cols>
    <col min="1" max="1" width="29" bestFit="1" customWidth="1"/>
    <col min="2" max="3" width="16.28515625" customWidth="1"/>
  </cols>
  <sheetData>
    <row r="1" spans="1:4" ht="28.5" customHeight="1" thickBot="1" x14ac:dyDescent="0.3">
      <c r="A1" s="16" t="s">
        <v>97</v>
      </c>
      <c r="B1" s="18" t="s">
        <v>94</v>
      </c>
      <c r="C1" s="19"/>
    </row>
    <row r="2" spans="1:4" ht="28.5" customHeight="1" thickBot="1" x14ac:dyDescent="0.3">
      <c r="A2" s="20"/>
      <c r="B2" s="14" t="s">
        <v>96</v>
      </c>
      <c r="C2" s="14" t="s">
        <v>95</v>
      </c>
      <c r="D2" t="s">
        <v>98</v>
      </c>
    </row>
    <row r="3" spans="1:4" ht="12" customHeight="1" x14ac:dyDescent="0.25">
      <c r="A3" s="11" t="s">
        <v>0</v>
      </c>
      <c r="B3" s="13">
        <v>1570.886</v>
      </c>
      <c r="C3" s="8">
        <v>1496.4159999999999</v>
      </c>
      <c r="D3" s="1">
        <f>(B3-C3)/C3*100</f>
        <v>4.9765573209588796</v>
      </c>
    </row>
    <row r="4" spans="1:4" ht="12" customHeight="1" x14ac:dyDescent="0.25">
      <c r="A4" s="11" t="s">
        <v>1</v>
      </c>
      <c r="B4" s="6">
        <v>669.60699999999997</v>
      </c>
      <c r="C4" s="3">
        <v>578.47500000000002</v>
      </c>
      <c r="D4" s="1">
        <f t="shared" ref="D4:D67" si="0">(B4-C4)/C4*100</f>
        <v>15.753835515795833</v>
      </c>
    </row>
    <row r="5" spans="1:4" ht="12" customHeight="1" x14ac:dyDescent="0.25">
      <c r="A5" s="11" t="s">
        <v>2</v>
      </c>
      <c r="B5" s="6">
        <v>286.24400000000003</v>
      </c>
      <c r="C5" s="3">
        <v>262.19900000000001</v>
      </c>
      <c r="D5" s="1">
        <f t="shared" si="0"/>
        <v>9.1705155244680618</v>
      </c>
    </row>
    <row r="6" spans="1:4" ht="12" customHeight="1" x14ac:dyDescent="0.25">
      <c r="A6" s="11" t="s">
        <v>3</v>
      </c>
      <c r="B6" s="6">
        <v>197.17500000000001</v>
      </c>
      <c r="C6" s="3">
        <v>133.22399999999999</v>
      </c>
      <c r="D6" s="1">
        <f t="shared" si="0"/>
        <v>48.002612141956426</v>
      </c>
    </row>
    <row r="7" spans="1:4" ht="12" customHeight="1" x14ac:dyDescent="0.25">
      <c r="A7" s="11" t="s">
        <v>4</v>
      </c>
      <c r="B7" s="6">
        <v>647.423</v>
      </c>
      <c r="C7" s="3">
        <v>635.24300000000005</v>
      </c>
      <c r="D7" s="1">
        <f t="shared" si="0"/>
        <v>1.917376500016521</v>
      </c>
    </row>
    <row r="8" spans="1:4" ht="12" customHeight="1" x14ac:dyDescent="0.25">
      <c r="A8" s="11" t="s">
        <v>5</v>
      </c>
      <c r="B8" s="6">
        <v>277.834</v>
      </c>
      <c r="C8" s="3">
        <v>214.358</v>
      </c>
      <c r="D8" s="1">
        <f t="shared" si="0"/>
        <v>29.612144170033304</v>
      </c>
    </row>
    <row r="9" spans="1:4" ht="12" customHeight="1" x14ac:dyDescent="0.25">
      <c r="A9" s="11" t="s">
        <v>6</v>
      </c>
      <c r="B9" s="6">
        <v>311.87299999999999</v>
      </c>
      <c r="C9" s="3">
        <v>221.41200000000001</v>
      </c>
      <c r="D9" s="1">
        <f t="shared" si="0"/>
        <v>40.856412479901714</v>
      </c>
    </row>
    <row r="10" spans="1:4" ht="12" customHeight="1" x14ac:dyDescent="0.25">
      <c r="A10" s="11" t="s">
        <v>7</v>
      </c>
      <c r="B10" s="6">
        <v>63.543999999999997</v>
      </c>
      <c r="C10" s="3">
        <v>46.79</v>
      </c>
      <c r="D10" s="1">
        <f t="shared" si="0"/>
        <v>35.80679632400085</v>
      </c>
    </row>
    <row r="11" spans="1:4" ht="12" customHeight="1" x14ac:dyDescent="0.25">
      <c r="A11" s="11" t="s">
        <v>8</v>
      </c>
      <c r="B11" s="6">
        <v>269.839</v>
      </c>
      <c r="C11" s="3"/>
      <c r="D11" s="1"/>
    </row>
    <row r="12" spans="1:4" ht="12" customHeight="1" x14ac:dyDescent="0.25">
      <c r="A12" s="11" t="s">
        <v>9</v>
      </c>
      <c r="B12" s="6">
        <v>313.87700000000001</v>
      </c>
      <c r="C12" s="3">
        <v>285.97800000000001</v>
      </c>
      <c r="D12" s="1">
        <f t="shared" si="0"/>
        <v>9.7556455391673484</v>
      </c>
    </row>
    <row r="13" spans="1:4" ht="12" customHeight="1" x14ac:dyDescent="0.25">
      <c r="A13" s="11" t="s">
        <v>10</v>
      </c>
      <c r="B13" s="6">
        <v>379.44600000000003</v>
      </c>
      <c r="C13" s="3">
        <v>260.86900000000003</v>
      </c>
      <c r="D13" s="1">
        <f t="shared" si="0"/>
        <v>45.454615151666154</v>
      </c>
    </row>
    <row r="14" spans="1:4" ht="12" customHeight="1" x14ac:dyDescent="0.25">
      <c r="A14" s="11" t="s">
        <v>11</v>
      </c>
      <c r="B14" s="6">
        <v>374.41399999999999</v>
      </c>
      <c r="C14" s="3">
        <v>288.08</v>
      </c>
      <c r="D14" s="1">
        <f t="shared" si="0"/>
        <v>29.968758678144962</v>
      </c>
    </row>
    <row r="15" spans="1:4" ht="12" customHeight="1" x14ac:dyDescent="0.25">
      <c r="A15" s="11" t="s">
        <v>12</v>
      </c>
      <c r="B15" s="6">
        <v>244.387</v>
      </c>
      <c r="C15" s="3">
        <v>270.12400000000002</v>
      </c>
      <c r="D15" s="1">
        <f t="shared" si="0"/>
        <v>-9.5278464705098465</v>
      </c>
    </row>
    <row r="16" spans="1:4" ht="12" customHeight="1" x14ac:dyDescent="0.25">
      <c r="A16" s="11" t="s">
        <v>13</v>
      </c>
      <c r="B16" s="6">
        <v>327.38400000000001</v>
      </c>
      <c r="C16" s="3">
        <v>299.86</v>
      </c>
      <c r="D16" s="1">
        <f t="shared" si="0"/>
        <v>9.178950176749149</v>
      </c>
    </row>
    <row r="17" spans="1:4" ht="12" customHeight="1" x14ac:dyDescent="0.25">
      <c r="A17" s="11" t="s">
        <v>14</v>
      </c>
      <c r="B17" s="6">
        <v>298.92399999999998</v>
      </c>
      <c r="C17" s="3">
        <v>224.322</v>
      </c>
      <c r="D17" s="1">
        <f t="shared" si="0"/>
        <v>33.256657840069174</v>
      </c>
    </row>
    <row r="18" spans="1:4" ht="12" customHeight="1" x14ac:dyDescent="0.25">
      <c r="A18" s="11" t="s">
        <v>15</v>
      </c>
      <c r="B18" s="6">
        <v>510.892</v>
      </c>
      <c r="C18" s="3">
        <v>462.44799999999998</v>
      </c>
      <c r="D18" s="1">
        <f t="shared" si="0"/>
        <v>10.475556170639729</v>
      </c>
    </row>
    <row r="19" spans="1:4" ht="12" customHeight="1" x14ac:dyDescent="0.25">
      <c r="A19" s="11" t="s">
        <v>16</v>
      </c>
      <c r="B19" s="6">
        <v>291.13600000000002</v>
      </c>
      <c r="C19" s="3">
        <v>227.04900000000001</v>
      </c>
      <c r="D19" s="1">
        <f t="shared" si="0"/>
        <v>28.226065739113594</v>
      </c>
    </row>
    <row r="20" spans="1:4" ht="12" customHeight="1" x14ac:dyDescent="0.25">
      <c r="A20" s="11" t="s">
        <v>17</v>
      </c>
      <c r="B20" s="6">
        <v>313.47699999999998</v>
      </c>
      <c r="C20" s="3">
        <v>226.52099999999999</v>
      </c>
      <c r="D20" s="1">
        <f t="shared" si="0"/>
        <v>38.387610861686113</v>
      </c>
    </row>
    <row r="21" spans="1:4" ht="12" customHeight="1" x14ac:dyDescent="0.25">
      <c r="A21" s="11" t="s">
        <v>18</v>
      </c>
      <c r="B21" s="6">
        <v>2226.5940000000001</v>
      </c>
      <c r="C21" s="2"/>
      <c r="D21" s="1"/>
    </row>
    <row r="22" spans="1:4" ht="12" customHeight="1" x14ac:dyDescent="0.25">
      <c r="A22" s="11" t="s">
        <v>19</v>
      </c>
      <c r="B22" s="6">
        <v>336.15899999999999</v>
      </c>
      <c r="C22" s="3">
        <v>316.92700000000002</v>
      </c>
      <c r="D22" s="1">
        <f t="shared" si="0"/>
        <v>6.0682743975741946</v>
      </c>
    </row>
    <row r="23" spans="1:4" ht="12" customHeight="1" x14ac:dyDescent="0.25">
      <c r="A23" s="11" t="s">
        <v>20</v>
      </c>
      <c r="B23" s="6">
        <v>929.33100000000002</v>
      </c>
      <c r="C23" s="3">
        <v>899.24300000000005</v>
      </c>
      <c r="D23" s="1">
        <f t="shared" si="0"/>
        <v>3.3459254061471664</v>
      </c>
    </row>
    <row r="24" spans="1:4" ht="12" customHeight="1" x14ac:dyDescent="0.25">
      <c r="A24" s="11" t="s">
        <v>21</v>
      </c>
      <c r="B24" s="6">
        <v>428.48700000000002</v>
      </c>
      <c r="C24" s="3">
        <v>373.69200000000001</v>
      </c>
      <c r="D24" s="1">
        <f t="shared" si="0"/>
        <v>14.663145049934172</v>
      </c>
    </row>
    <row r="25" spans="1:4" ht="12" customHeight="1" x14ac:dyDescent="0.25">
      <c r="A25" s="11" t="s">
        <v>22</v>
      </c>
      <c r="B25" s="6">
        <v>94.468000000000004</v>
      </c>
      <c r="C25" s="3">
        <v>75.284000000000006</v>
      </c>
      <c r="D25" s="1">
        <f t="shared" si="0"/>
        <v>25.482174167153705</v>
      </c>
    </row>
    <row r="26" spans="1:4" ht="12" customHeight="1" x14ac:dyDescent="0.25">
      <c r="A26" s="11" t="s">
        <v>23</v>
      </c>
      <c r="B26" s="6">
        <v>393.51400000000001</v>
      </c>
      <c r="C26" s="3">
        <v>384.81099999999998</v>
      </c>
      <c r="D26" s="1">
        <f t="shared" si="0"/>
        <v>2.261629735116728</v>
      </c>
    </row>
    <row r="27" spans="1:4" ht="12" customHeight="1" x14ac:dyDescent="0.25">
      <c r="A27" s="11" t="s">
        <v>24</v>
      </c>
      <c r="B27" s="6">
        <v>247.614</v>
      </c>
      <c r="C27" s="3">
        <v>139.34299999999999</v>
      </c>
      <c r="D27" s="1">
        <f t="shared" si="0"/>
        <v>77.70106858615074</v>
      </c>
    </row>
    <row r="28" spans="1:4" ht="12" customHeight="1" x14ac:dyDescent="0.25">
      <c r="A28" s="11" t="s">
        <v>25</v>
      </c>
      <c r="B28" s="6">
        <v>165.13300000000001</v>
      </c>
      <c r="C28" s="3">
        <v>196.857</v>
      </c>
      <c r="D28" s="1">
        <f t="shared" si="0"/>
        <v>-16.115251172170655</v>
      </c>
    </row>
    <row r="29" spans="1:4" ht="12" customHeight="1" x14ac:dyDescent="0.25">
      <c r="A29" s="11" t="s">
        <v>26</v>
      </c>
      <c r="B29" s="6">
        <v>434.64</v>
      </c>
      <c r="C29" s="3">
        <v>425.27699999999999</v>
      </c>
      <c r="D29" s="1">
        <f t="shared" si="0"/>
        <v>2.2016238827869836</v>
      </c>
    </row>
    <row r="30" spans="1:4" ht="12" customHeight="1" x14ac:dyDescent="0.25">
      <c r="A30" s="11" t="s">
        <v>27</v>
      </c>
      <c r="B30" s="6">
        <v>1027.3989999999999</v>
      </c>
      <c r="C30" s="3">
        <v>1051.4649999999999</v>
      </c>
      <c r="D30" s="1">
        <f t="shared" si="0"/>
        <v>-2.2888065698810736</v>
      </c>
    </row>
    <row r="31" spans="1:4" ht="12" customHeight="1" x14ac:dyDescent="0.25">
      <c r="A31" s="11" t="s">
        <v>28</v>
      </c>
      <c r="B31" s="6">
        <v>273.00900000000001</v>
      </c>
      <c r="C31" s="3">
        <v>239.685</v>
      </c>
      <c r="D31" s="1">
        <f t="shared" si="0"/>
        <v>13.903248013017089</v>
      </c>
    </row>
    <row r="32" spans="1:4" ht="12" customHeight="1" x14ac:dyDescent="0.25">
      <c r="A32" s="11" t="s">
        <v>29</v>
      </c>
      <c r="B32" s="6">
        <v>1002.974</v>
      </c>
      <c r="C32" s="3">
        <v>935.21600000000001</v>
      </c>
      <c r="D32" s="1">
        <f t="shared" si="0"/>
        <v>7.245171169013366</v>
      </c>
    </row>
    <row r="33" spans="1:4" ht="12" customHeight="1" x14ac:dyDescent="0.25">
      <c r="A33" s="11" t="s">
        <v>30</v>
      </c>
      <c r="B33" s="6">
        <v>163.988</v>
      </c>
      <c r="C33" s="3">
        <v>117.518</v>
      </c>
      <c r="D33" s="1">
        <f t="shared" si="0"/>
        <v>39.542878537755918</v>
      </c>
    </row>
    <row r="34" spans="1:4" ht="12" customHeight="1" x14ac:dyDescent="0.25">
      <c r="A34" s="11" t="s">
        <v>31</v>
      </c>
      <c r="B34" s="6">
        <v>884.95299999999997</v>
      </c>
      <c r="C34" s="3">
        <v>892.31200000000001</v>
      </c>
      <c r="D34" s="1">
        <f t="shared" si="0"/>
        <v>-0.82471153587534829</v>
      </c>
    </row>
    <row r="35" spans="1:4" ht="12" customHeight="1" x14ac:dyDescent="0.25">
      <c r="A35" s="11" t="s">
        <v>32</v>
      </c>
      <c r="B35" s="6">
        <v>236.441</v>
      </c>
      <c r="C35" s="3">
        <v>269.24299999999999</v>
      </c>
      <c r="D35" s="1">
        <f t="shared" si="0"/>
        <v>-12.183046541599966</v>
      </c>
    </row>
    <row r="36" spans="1:4" ht="12" customHeight="1" x14ac:dyDescent="0.25">
      <c r="A36" s="11" t="s">
        <v>33</v>
      </c>
      <c r="B36" s="6">
        <v>194.48400000000001</v>
      </c>
      <c r="C36" s="3">
        <v>182.62299999999999</v>
      </c>
      <c r="D36" s="1">
        <f t="shared" si="0"/>
        <v>6.494800764416321</v>
      </c>
    </row>
    <row r="37" spans="1:4" ht="12" customHeight="1" x14ac:dyDescent="0.25">
      <c r="A37" s="11" t="s">
        <v>34</v>
      </c>
      <c r="B37" s="6">
        <v>386.18599999999998</v>
      </c>
      <c r="C37" s="3">
        <v>357.108</v>
      </c>
      <c r="D37" s="1">
        <f t="shared" si="0"/>
        <v>8.1426347211487773</v>
      </c>
    </row>
    <row r="38" spans="1:4" ht="12" customHeight="1" x14ac:dyDescent="0.25">
      <c r="A38" s="11" t="s">
        <v>35</v>
      </c>
      <c r="B38" s="6">
        <v>137.53700000000001</v>
      </c>
      <c r="C38" s="3">
        <v>134.43600000000001</v>
      </c>
      <c r="D38" s="1">
        <f t="shared" si="0"/>
        <v>2.3066738076110558</v>
      </c>
    </row>
    <row r="39" spans="1:4" ht="12" customHeight="1" x14ac:dyDescent="0.25">
      <c r="A39" s="11" t="s">
        <v>36</v>
      </c>
      <c r="B39" s="6">
        <v>607.24</v>
      </c>
      <c r="C39" s="3">
        <v>569.20500000000004</v>
      </c>
      <c r="D39" s="1">
        <f t="shared" si="0"/>
        <v>6.6821268260117126</v>
      </c>
    </row>
    <row r="40" spans="1:4" ht="12" customHeight="1" x14ac:dyDescent="0.25">
      <c r="A40" s="11" t="s">
        <v>37</v>
      </c>
      <c r="B40" s="6">
        <v>196.73400000000001</v>
      </c>
      <c r="C40" s="3">
        <v>239.054</v>
      </c>
      <c r="D40" s="1">
        <f t="shared" si="0"/>
        <v>-17.703113104152195</v>
      </c>
    </row>
    <row r="41" spans="1:4" ht="12" customHeight="1" x14ac:dyDescent="0.25">
      <c r="A41" s="11" t="s">
        <v>38</v>
      </c>
      <c r="B41" s="6">
        <v>1554.165</v>
      </c>
      <c r="C41" s="3">
        <v>1498.5340000000001</v>
      </c>
      <c r="D41" s="1">
        <f t="shared" si="0"/>
        <v>3.7123615480195884</v>
      </c>
    </row>
    <row r="42" spans="1:4" ht="12" customHeight="1" x14ac:dyDescent="0.25">
      <c r="A42" s="11" t="s">
        <v>39</v>
      </c>
      <c r="B42" s="6">
        <v>432.654</v>
      </c>
      <c r="C42" s="3">
        <v>469.3</v>
      </c>
      <c r="D42" s="1">
        <f t="shared" si="0"/>
        <v>-7.8086511826124045</v>
      </c>
    </row>
    <row r="43" spans="1:4" ht="12" customHeight="1" x14ac:dyDescent="0.25">
      <c r="A43" s="11" t="s">
        <v>40</v>
      </c>
      <c r="B43" s="6">
        <v>493.08</v>
      </c>
      <c r="C43" s="3">
        <v>447.71199999999999</v>
      </c>
      <c r="D43" s="1">
        <f t="shared" si="0"/>
        <v>10.133299978557643</v>
      </c>
    </row>
    <row r="44" spans="1:4" ht="12" customHeight="1" x14ac:dyDescent="0.25">
      <c r="A44" s="11" t="s">
        <v>41</v>
      </c>
      <c r="B44" s="6">
        <v>189.458</v>
      </c>
      <c r="C44" s="3">
        <v>203.078</v>
      </c>
      <c r="D44" s="1">
        <f t="shared" si="0"/>
        <v>-6.7067826155467376</v>
      </c>
    </row>
    <row r="45" spans="1:4" ht="12" customHeight="1" x14ac:dyDescent="0.25">
      <c r="A45" s="11" t="s">
        <v>42</v>
      </c>
      <c r="B45" s="6">
        <v>412.75200000000001</v>
      </c>
      <c r="C45" s="3">
        <v>342.233</v>
      </c>
      <c r="D45" s="1">
        <f t="shared" si="0"/>
        <v>20.605552357604324</v>
      </c>
    </row>
    <row r="46" spans="1:4" ht="12" customHeight="1" x14ac:dyDescent="0.25">
      <c r="A46" s="11" t="s">
        <v>43</v>
      </c>
      <c r="B46" s="6">
        <v>1411.5909999999999</v>
      </c>
      <c r="C46" s="3">
        <v>1400.8130000000001</v>
      </c>
      <c r="D46" s="1">
        <f t="shared" si="0"/>
        <v>0.7694103352838525</v>
      </c>
    </row>
    <row r="47" spans="1:4" ht="12" customHeight="1" x14ac:dyDescent="0.25">
      <c r="A47" s="11" t="s">
        <v>44</v>
      </c>
      <c r="B47" s="6">
        <v>303.52600000000001</v>
      </c>
      <c r="C47" s="3">
        <v>203.84100000000001</v>
      </c>
      <c r="D47" s="1">
        <f t="shared" si="0"/>
        <v>48.90331189505546</v>
      </c>
    </row>
    <row r="48" spans="1:4" ht="12" customHeight="1" x14ac:dyDescent="0.25">
      <c r="A48" s="11" t="s">
        <v>45</v>
      </c>
      <c r="B48" s="6">
        <v>217.24700000000001</v>
      </c>
      <c r="C48" s="3">
        <v>178.316</v>
      </c>
      <c r="D48" s="1">
        <f t="shared" si="0"/>
        <v>21.832589335785915</v>
      </c>
    </row>
    <row r="49" spans="1:4" ht="12" customHeight="1" x14ac:dyDescent="0.25">
      <c r="A49" s="11" t="s">
        <v>46</v>
      </c>
      <c r="B49" s="6">
        <v>566.68899999999996</v>
      </c>
      <c r="C49" s="3">
        <v>520.34900000000005</v>
      </c>
      <c r="D49" s="1">
        <f t="shared" si="0"/>
        <v>8.9055614597125992</v>
      </c>
    </row>
    <row r="50" spans="1:4" ht="12" customHeight="1" x14ac:dyDescent="0.25">
      <c r="A50" s="11" t="s">
        <v>47</v>
      </c>
      <c r="B50" s="6">
        <v>205.52799999999999</v>
      </c>
      <c r="C50" s="3">
        <v>190.31700000000001</v>
      </c>
      <c r="D50" s="1">
        <f t="shared" si="0"/>
        <v>7.9924546940105108</v>
      </c>
    </row>
    <row r="51" spans="1:4" ht="12" customHeight="1" x14ac:dyDescent="0.25">
      <c r="A51" s="11" t="s">
        <v>48</v>
      </c>
      <c r="B51" s="6">
        <v>135.62700000000001</v>
      </c>
      <c r="C51" s="3">
        <v>150.05600000000001</v>
      </c>
      <c r="D51" s="1">
        <f t="shared" si="0"/>
        <v>-9.6157434557765118</v>
      </c>
    </row>
    <row r="52" spans="1:4" ht="12" customHeight="1" x14ac:dyDescent="0.25">
      <c r="A52" s="11" t="s">
        <v>49</v>
      </c>
      <c r="B52" s="6">
        <v>285.262</v>
      </c>
      <c r="C52" s="3">
        <v>250.65799999999999</v>
      </c>
      <c r="D52" s="1">
        <f t="shared" si="0"/>
        <v>13.805264543720932</v>
      </c>
    </row>
    <row r="53" spans="1:4" ht="12" customHeight="1" x14ac:dyDescent="0.25">
      <c r="A53" s="11" t="s">
        <v>50</v>
      </c>
      <c r="B53" s="6">
        <v>302.60500000000002</v>
      </c>
      <c r="C53" s="3">
        <v>252.33500000000001</v>
      </c>
      <c r="D53" s="1">
        <f t="shared" si="0"/>
        <v>19.921929181445304</v>
      </c>
    </row>
    <row r="54" spans="1:4" ht="12" customHeight="1" x14ac:dyDescent="0.25">
      <c r="A54" s="11" t="s">
        <v>51</v>
      </c>
      <c r="B54" s="6">
        <v>358.14400000000001</v>
      </c>
      <c r="C54" s="3">
        <v>311.09100000000001</v>
      </c>
      <c r="D54" s="1">
        <f t="shared" si="0"/>
        <v>15.125156304746842</v>
      </c>
    </row>
    <row r="55" spans="1:4" ht="12" customHeight="1" x14ac:dyDescent="0.25">
      <c r="A55" s="11" t="s">
        <v>52</v>
      </c>
      <c r="B55" s="6">
        <v>155.63300000000001</v>
      </c>
      <c r="C55" s="3">
        <v>90.613</v>
      </c>
      <c r="D55" s="1">
        <f t="shared" si="0"/>
        <v>71.755708342070136</v>
      </c>
    </row>
    <row r="56" spans="1:4" ht="12" customHeight="1" x14ac:dyDescent="0.25">
      <c r="A56" s="11" t="s">
        <v>53</v>
      </c>
      <c r="B56" s="6">
        <v>84.801000000000002</v>
      </c>
      <c r="C56" s="2"/>
      <c r="D56" s="1"/>
    </row>
    <row r="57" spans="1:4" ht="12" customHeight="1" x14ac:dyDescent="0.25">
      <c r="A57" s="11" t="s">
        <v>54</v>
      </c>
      <c r="B57" s="6">
        <v>352.89400000000001</v>
      </c>
      <c r="C57" s="3">
        <v>241.11</v>
      </c>
      <c r="D57" s="1">
        <f t="shared" si="0"/>
        <v>46.362241300651149</v>
      </c>
    </row>
    <row r="58" spans="1:4" ht="12" customHeight="1" x14ac:dyDescent="0.25">
      <c r="A58" s="11" t="s">
        <v>55</v>
      </c>
      <c r="B58" s="6">
        <v>222.84399999999999</v>
      </c>
      <c r="C58" s="3">
        <v>146.98500000000001</v>
      </c>
      <c r="D58" s="1">
        <f t="shared" si="0"/>
        <v>51.610028234173534</v>
      </c>
    </row>
    <row r="59" spans="1:4" ht="12" customHeight="1" x14ac:dyDescent="0.25">
      <c r="A59" s="11" t="s">
        <v>56</v>
      </c>
      <c r="B59" s="6">
        <v>293.24099999999999</v>
      </c>
      <c r="C59" s="3">
        <v>217.90799999999999</v>
      </c>
      <c r="D59" s="1">
        <f t="shared" si="0"/>
        <v>34.571011619582578</v>
      </c>
    </row>
    <row r="60" spans="1:4" ht="12" customHeight="1" x14ac:dyDescent="0.25">
      <c r="A60" s="11" t="s">
        <v>57</v>
      </c>
      <c r="B60" s="6">
        <v>144.20599999999999</v>
      </c>
      <c r="C60" s="3">
        <v>226.35900000000001</v>
      </c>
      <c r="D60" s="1">
        <f t="shared" si="0"/>
        <v>-36.293233315220519</v>
      </c>
    </row>
    <row r="61" spans="1:4" ht="12" customHeight="1" x14ac:dyDescent="0.25">
      <c r="A61" s="11" t="s">
        <v>58</v>
      </c>
      <c r="B61" s="6">
        <v>388.096</v>
      </c>
      <c r="C61" s="3">
        <v>247.19499999999999</v>
      </c>
      <c r="D61" s="1">
        <f t="shared" si="0"/>
        <v>56.999939319160994</v>
      </c>
    </row>
    <row r="62" spans="1:4" ht="12" customHeight="1" x14ac:dyDescent="0.25">
      <c r="A62" s="11" t="s">
        <v>59</v>
      </c>
      <c r="B62" s="6">
        <v>1710.4059999999999</v>
      </c>
      <c r="C62" s="3">
        <v>1708.8510000000001</v>
      </c>
      <c r="D62" s="1">
        <f t="shared" si="0"/>
        <v>9.0996815989213581E-2</v>
      </c>
    </row>
    <row r="63" spans="1:4" ht="12" customHeight="1" x14ac:dyDescent="0.25">
      <c r="A63" s="11" t="s">
        <v>60</v>
      </c>
      <c r="B63" s="6">
        <v>676.10500000000002</v>
      </c>
      <c r="C63" s="3">
        <v>580.58000000000004</v>
      </c>
      <c r="D63" s="1">
        <f t="shared" si="0"/>
        <v>16.453374211994898</v>
      </c>
    </row>
    <row r="64" spans="1:4" ht="12" customHeight="1" x14ac:dyDescent="0.25">
      <c r="A64" s="11" t="s">
        <v>61</v>
      </c>
      <c r="B64" s="6">
        <v>245.16900000000001</v>
      </c>
      <c r="C64" s="3">
        <v>229.56200000000001</v>
      </c>
      <c r="D64" s="1">
        <f t="shared" si="0"/>
        <v>6.7985990712748618</v>
      </c>
    </row>
    <row r="65" spans="1:4" ht="12" customHeight="1" x14ac:dyDescent="0.25">
      <c r="A65" s="11" t="s">
        <v>62</v>
      </c>
      <c r="B65" s="6">
        <v>118.00700000000001</v>
      </c>
      <c r="C65" s="3">
        <v>82.688000000000002</v>
      </c>
      <c r="D65" s="1">
        <f t="shared" si="0"/>
        <v>42.71357391640867</v>
      </c>
    </row>
    <row r="66" spans="1:4" ht="12" customHeight="1" x14ac:dyDescent="0.25">
      <c r="A66" s="11" t="s">
        <v>63</v>
      </c>
      <c r="B66" s="6">
        <v>765.51900000000001</v>
      </c>
      <c r="C66" s="3">
        <v>723.76900000000001</v>
      </c>
      <c r="D66" s="1">
        <f t="shared" si="0"/>
        <v>5.7684150606063538</v>
      </c>
    </row>
    <row r="67" spans="1:4" ht="12" customHeight="1" x14ac:dyDescent="0.25">
      <c r="A67" s="11" t="s">
        <v>64</v>
      </c>
      <c r="B67" s="6">
        <v>507.99700000000001</v>
      </c>
      <c r="C67" s="3">
        <v>510.18</v>
      </c>
      <c r="D67" s="1">
        <f t="shared" si="0"/>
        <v>-0.42788819632286507</v>
      </c>
    </row>
    <row r="68" spans="1:4" ht="12" customHeight="1" x14ac:dyDescent="0.25">
      <c r="A68" s="11" t="s">
        <v>65</v>
      </c>
      <c r="B68" s="6">
        <v>201.77799999999999</v>
      </c>
      <c r="C68" s="3">
        <v>135.154</v>
      </c>
      <c r="D68" s="1">
        <f t="shared" ref="D68:D95" si="1">(B68-C68)/C68*100</f>
        <v>49.294878434970471</v>
      </c>
    </row>
    <row r="69" spans="1:4" ht="12" customHeight="1" x14ac:dyDescent="0.25">
      <c r="A69" s="11" t="s">
        <v>66</v>
      </c>
      <c r="B69" s="6">
        <v>388.59100000000001</v>
      </c>
      <c r="C69" s="3">
        <v>364.839</v>
      </c>
      <c r="D69" s="1">
        <f t="shared" si="1"/>
        <v>6.5102689131370308</v>
      </c>
    </row>
    <row r="70" spans="1:4" ht="12" customHeight="1" x14ac:dyDescent="0.25">
      <c r="A70" s="11" t="s">
        <v>67</v>
      </c>
      <c r="B70" s="6">
        <v>1018.883</v>
      </c>
      <c r="C70" s="3">
        <v>1012.421</v>
      </c>
      <c r="D70" s="1">
        <f t="shared" si="1"/>
        <v>0.63827202319983378</v>
      </c>
    </row>
    <row r="71" spans="1:4" ht="12" customHeight="1" x14ac:dyDescent="0.25">
      <c r="A71" s="11" t="s">
        <v>68</v>
      </c>
      <c r="B71" s="6">
        <v>457.89299999999997</v>
      </c>
      <c r="C71" s="3">
        <v>438.40100000000001</v>
      </c>
      <c r="D71" s="1">
        <f t="shared" si="1"/>
        <v>4.4461577414285003</v>
      </c>
    </row>
    <row r="72" spans="1:4" ht="12" customHeight="1" x14ac:dyDescent="0.25">
      <c r="A72" s="11" t="s">
        <v>69</v>
      </c>
      <c r="B72" s="6">
        <v>171.03899999999999</v>
      </c>
      <c r="C72" s="3">
        <v>139.37700000000001</v>
      </c>
      <c r="D72" s="1">
        <f t="shared" si="1"/>
        <v>22.716804063798172</v>
      </c>
    </row>
    <row r="73" spans="1:4" ht="12" customHeight="1" x14ac:dyDescent="0.25">
      <c r="A73" s="11" t="s">
        <v>70</v>
      </c>
      <c r="B73" s="6">
        <v>118.21</v>
      </c>
      <c r="C73" s="3">
        <v>124.361</v>
      </c>
      <c r="D73" s="1">
        <f t="shared" si="1"/>
        <v>-4.9460843833677846</v>
      </c>
    </row>
    <row r="74" spans="1:4" ht="12" customHeight="1" x14ac:dyDescent="0.25">
      <c r="A74" s="11" t="s">
        <v>71</v>
      </c>
      <c r="B74" s="6">
        <v>309.2</v>
      </c>
      <c r="C74" s="3">
        <v>307.69799999999998</v>
      </c>
      <c r="D74" s="1">
        <f t="shared" si="1"/>
        <v>0.48814096939206941</v>
      </c>
    </row>
    <row r="75" spans="1:4" ht="12" customHeight="1" x14ac:dyDescent="0.25">
      <c r="A75" s="11" t="s">
        <v>72</v>
      </c>
      <c r="B75" s="6">
        <v>97.316999999999993</v>
      </c>
      <c r="C75" s="3">
        <v>52.545000000000002</v>
      </c>
      <c r="D75" s="1">
        <f t="shared" si="1"/>
        <v>85.206965458178686</v>
      </c>
    </row>
    <row r="76" spans="1:4" ht="12" customHeight="1" x14ac:dyDescent="0.25">
      <c r="A76" s="11" t="s">
        <v>73</v>
      </c>
      <c r="B76" s="6">
        <v>292.76400000000001</v>
      </c>
      <c r="C76" s="3">
        <v>198.11699999999999</v>
      </c>
      <c r="D76" s="1">
        <f t="shared" si="1"/>
        <v>47.773285482820768</v>
      </c>
    </row>
    <row r="77" spans="1:4" ht="12" customHeight="1" x14ac:dyDescent="0.25">
      <c r="A77" s="11" t="s">
        <v>74</v>
      </c>
      <c r="B77" s="6">
        <v>412.03300000000002</v>
      </c>
      <c r="C77" s="3">
        <v>454.48099999999999</v>
      </c>
      <c r="D77" s="1">
        <f t="shared" si="1"/>
        <v>-9.3398843956072923</v>
      </c>
    </row>
    <row r="78" spans="1:4" ht="12" customHeight="1" x14ac:dyDescent="0.25">
      <c r="A78" s="11" t="s">
        <v>75</v>
      </c>
      <c r="B78" s="6">
        <v>670.54200000000003</v>
      </c>
      <c r="C78" s="3">
        <v>711.93299999999999</v>
      </c>
      <c r="D78" s="1">
        <f t="shared" si="1"/>
        <v>-5.8138897901909257</v>
      </c>
    </row>
    <row r="79" spans="1:4" ht="12" customHeight="1" x14ac:dyDescent="0.25">
      <c r="A79" s="11" t="s">
        <v>76</v>
      </c>
      <c r="B79" s="6">
        <v>1779.49</v>
      </c>
      <c r="C79" s="3">
        <v>1788.5340000000001</v>
      </c>
      <c r="D79" s="1">
        <f t="shared" si="1"/>
        <v>-0.50566553389536328</v>
      </c>
    </row>
    <row r="80" spans="1:4" ht="12" customHeight="1" x14ac:dyDescent="0.25">
      <c r="A80" s="11" t="s">
        <v>77</v>
      </c>
      <c r="B80" s="6">
        <v>498.51</v>
      </c>
      <c r="C80" s="3">
        <v>565.41899999999998</v>
      </c>
      <c r="D80" s="1">
        <f t="shared" si="1"/>
        <v>-11.833525226425005</v>
      </c>
    </row>
    <row r="81" spans="1:4" ht="12" customHeight="1" x14ac:dyDescent="0.25">
      <c r="A81" s="11" t="s">
        <v>78</v>
      </c>
      <c r="B81" s="6">
        <v>164.017</v>
      </c>
      <c r="C81" s="3">
        <v>119.642</v>
      </c>
      <c r="D81" s="1">
        <f t="shared" si="1"/>
        <v>37.089817956904767</v>
      </c>
    </row>
    <row r="82" spans="1:4" ht="12" customHeight="1" x14ac:dyDescent="0.25">
      <c r="A82" s="11" t="s">
        <v>79</v>
      </c>
      <c r="B82" s="6">
        <v>330.57299999999998</v>
      </c>
      <c r="C82" s="3">
        <v>246.27199999999999</v>
      </c>
      <c r="D82" s="1">
        <f t="shared" si="1"/>
        <v>34.230850441787936</v>
      </c>
    </row>
    <row r="83" spans="1:4" ht="12" customHeight="1" x14ac:dyDescent="0.25">
      <c r="A83" s="11" t="s">
        <v>80</v>
      </c>
      <c r="B83" s="6">
        <v>301.79899999999998</v>
      </c>
      <c r="C83" s="3">
        <v>441.26799999999997</v>
      </c>
      <c r="D83" s="1">
        <f t="shared" si="1"/>
        <v>-31.606416055549008</v>
      </c>
    </row>
    <row r="84" spans="1:4" ht="12" customHeight="1" x14ac:dyDescent="0.25">
      <c r="A84" s="11" t="s">
        <v>81</v>
      </c>
      <c r="B84" s="6">
        <v>91.799000000000007</v>
      </c>
      <c r="C84" s="3">
        <v>82.864000000000004</v>
      </c>
      <c r="D84" s="1">
        <f t="shared" si="1"/>
        <v>10.78272832593165</v>
      </c>
    </row>
    <row r="85" spans="1:4" ht="12" customHeight="1" x14ac:dyDescent="0.25">
      <c r="A85" s="11" t="s">
        <v>82</v>
      </c>
      <c r="B85" s="6">
        <v>320.36200000000002</v>
      </c>
      <c r="C85" s="3">
        <v>332.27499999999998</v>
      </c>
      <c r="D85" s="1">
        <f t="shared" si="1"/>
        <v>-3.5852832743961942</v>
      </c>
    </row>
    <row r="86" spans="1:4" ht="12" customHeight="1" x14ac:dyDescent="0.25">
      <c r="A86" s="11" t="s">
        <v>83</v>
      </c>
      <c r="B86" s="6">
        <v>86.043999999999997</v>
      </c>
      <c r="C86" s="3">
        <v>79.415000000000006</v>
      </c>
      <c r="D86" s="1">
        <f t="shared" si="1"/>
        <v>8.3472895548699739</v>
      </c>
    </row>
    <row r="87" spans="1:4" ht="12" customHeight="1" x14ac:dyDescent="0.25">
      <c r="A87" s="11" t="s">
        <v>84</v>
      </c>
      <c r="B87" s="6">
        <v>136.83500000000001</v>
      </c>
      <c r="C87" s="3">
        <v>112.533</v>
      </c>
      <c r="D87" s="1">
        <f t="shared" si="1"/>
        <v>21.595443114464207</v>
      </c>
    </row>
    <row r="88" spans="1:4" ht="12" customHeight="1" x14ac:dyDescent="0.25">
      <c r="A88" s="11" t="s">
        <v>85</v>
      </c>
      <c r="B88" s="6">
        <v>198.52799999999999</v>
      </c>
      <c r="C88" s="3">
        <v>141.85499999999999</v>
      </c>
      <c r="D88" s="1">
        <f t="shared" si="1"/>
        <v>39.951358781854715</v>
      </c>
    </row>
    <row r="89" spans="1:4" ht="12" customHeight="1" x14ac:dyDescent="0.25">
      <c r="A89" s="11" t="s">
        <v>86</v>
      </c>
      <c r="B89" s="6">
        <v>244.61699999999999</v>
      </c>
      <c r="C89" s="3">
        <v>288.17099999999999</v>
      </c>
      <c r="D89" s="1">
        <f t="shared" si="1"/>
        <v>-15.113942763151048</v>
      </c>
    </row>
    <row r="90" spans="1:4" ht="12" customHeight="1" x14ac:dyDescent="0.25">
      <c r="A90" s="11" t="s">
        <v>87</v>
      </c>
      <c r="B90" s="6">
        <v>1373.925</v>
      </c>
      <c r="C90" s="3">
        <v>1177.5550000000001</v>
      </c>
      <c r="D90" s="1">
        <f t="shared" si="1"/>
        <v>16.676078824343652</v>
      </c>
    </row>
    <row r="91" spans="1:4" ht="12" customHeight="1" x14ac:dyDescent="0.25">
      <c r="A91" s="11" t="s">
        <v>88</v>
      </c>
      <c r="B91" s="6">
        <v>1729.2270000000001</v>
      </c>
      <c r="C91" s="3">
        <v>1777.22</v>
      </c>
      <c r="D91" s="1">
        <f t="shared" si="1"/>
        <v>-2.7004535172910469</v>
      </c>
    </row>
    <row r="92" spans="1:4" ht="12" customHeight="1" x14ac:dyDescent="0.25">
      <c r="A92" s="11" t="s">
        <v>89</v>
      </c>
      <c r="B92" s="6">
        <v>154.41300000000001</v>
      </c>
      <c r="C92" s="3">
        <v>126.624</v>
      </c>
      <c r="D92" s="1">
        <f t="shared" si="1"/>
        <v>21.946076573161498</v>
      </c>
    </row>
    <row r="93" spans="1:4" ht="12" customHeight="1" x14ac:dyDescent="0.25">
      <c r="A93" s="11" t="s">
        <v>90</v>
      </c>
      <c r="B93" s="6">
        <v>931.32399999999996</v>
      </c>
      <c r="C93" s="3">
        <v>763.08500000000004</v>
      </c>
      <c r="D93" s="1">
        <f t="shared" si="1"/>
        <v>22.047216234102347</v>
      </c>
    </row>
    <row r="94" spans="1:4" ht="12" customHeight="1" x14ac:dyDescent="0.25">
      <c r="A94" s="11" t="s">
        <v>91</v>
      </c>
      <c r="B94" s="6">
        <v>1009.5170000000001</v>
      </c>
      <c r="C94" s="3">
        <v>924.87699999999995</v>
      </c>
      <c r="D94" s="1">
        <f t="shared" si="1"/>
        <v>9.1514871707264973</v>
      </c>
    </row>
    <row r="95" spans="1:4" ht="12" customHeight="1" thickBot="1" x14ac:dyDescent="0.3">
      <c r="A95" s="12" t="s">
        <v>92</v>
      </c>
      <c r="B95" s="7">
        <v>405.68299999999999</v>
      </c>
      <c r="C95" s="4">
        <v>358.375</v>
      </c>
      <c r="D95" s="1">
        <f t="shared" si="1"/>
        <v>13.200697593303101</v>
      </c>
    </row>
  </sheetData>
  <mergeCells count="2">
    <mergeCell ref="A1:A2"/>
    <mergeCell ref="B1:C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&amp;L&amp;G&amp;R&amp;G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HO_DocumentStatus xmlns="1fcd92dd-7d74-4918-8c11-98baf3d8368d">Under behandling</NHO_DocumentStatus>
    <c33924c3673147c88830f2707c1978bc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Helge Holbæk-Hanssen</TermName>
          <TermId xmlns="http://schemas.microsoft.com/office/infopath/2007/PartnerControls">171c8fc6-1420-492f-8674-74138938a875</TermId>
        </TermInfo>
      </Terms>
    </c33924c3673147c88830f2707c1978bc>
    <TaxKeywordTaxHTField xmlns="1fcd92dd-7d74-4918-8c11-98baf3d8368d">
      <Terms xmlns="http://schemas.microsoft.com/office/infopath/2007/PartnerControls"/>
    </TaxKeywordTaxHTField>
    <ARENA_DocumentReference xmlns="1fcd92dd-7d74-4918-8c11-98baf3d8368d" xsi:nil="true"/>
    <ARENA_DocumentRecipient xmlns="1fcd92dd-7d74-4918-8c11-98baf3d8368d" xsi:nil="true"/>
    <NHO_DocumentDate xmlns="1fcd92dd-7d74-4918-8c11-98baf3d8368d" xsi:nil="true"/>
    <NHO_DocumentArchiveDate xmlns="1fcd92dd-7d74-4918-8c11-98baf3d8368d" xsi:nil="true"/>
    <TaxCatchAll xmlns="1fcd92dd-7d74-4918-8c11-98baf3d8368d">
      <Value>3082</Value>
      <Value>1650</Value>
    </TaxCatchAll>
    <ARENA_DocumentSender xmlns="1fcd92dd-7d74-4918-8c11-98baf3d8368d" xsi:nil="true"/>
    <p8a47c7619634ae9930087b62d76e394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MBL</TermName>
          <TermId xmlns="http://schemas.microsoft.com/office/infopath/2007/PartnerControls">63639b96-827a-4c23-ad8e-274fa6706f85</TermId>
        </TermInfo>
      </Terms>
    </p8a47c7619634ae9930087b62d76e394>
    <NHO_DocumentProperty xmlns="1fcd92dd-7d74-4918-8c11-98baf3d8368d">Internt</NHO_DocumentProperty>
    <_dlc_DocId xmlns="1fcd92dd-7d74-4918-8c11-98baf3d8368d">ARENA-502-10151</_dlc_DocId>
    <_dlc_DocIdUrl xmlns="1fcd92dd-7d74-4918-8c11-98baf3d8368d">
      <Url>https://arenarom.nho.no/rom/mbl/_layouts/DocIdRedir.aspx?ID=ARENA-502-10151</Url>
      <Description>ARENA-502-10151</Description>
    </_dlc_DocIdUrl>
    <crms_nhonr xmlns="1fcd92dd-7d74-4918-8c11-98baf3d8368d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gneark - ARENA-rom" ma:contentTypeID="0x0101002703D2AF657F4CC69F3B5766777647D700D06115F784074B5E809F7B2D63EA2F2B00CABF6D5C9E814D12A0286FC86ADB661D00C3E13041A5E85342B004F2B39F16A13F" ma:contentTypeVersion="46" ma:contentTypeDescription="Opprett et nytt dokument." ma:contentTypeScope="" ma:versionID="b723dd19f41d3e322684bd7ab029b1a5">
  <xsd:schema xmlns:xsd="http://www.w3.org/2001/XMLSchema" xmlns:xs="http://www.w3.org/2001/XMLSchema" xmlns:p="http://schemas.microsoft.com/office/2006/metadata/properties" xmlns:ns2="1fcd92dd-7d74-4918-8c11-98baf3d8368d" targetNamespace="http://schemas.microsoft.com/office/2006/metadata/properties" ma:root="true" ma:fieldsID="3bfc34fb0de8b868c3bdf80422899dcc" ns2:_="">
    <xsd:import namespace="1fcd92dd-7d74-4918-8c11-98baf3d8368d"/>
    <xsd:element name="properties">
      <xsd:complexType>
        <xsd:sequence>
          <xsd:element name="documentManagement">
            <xsd:complexType>
              <xsd:all>
                <xsd:element ref="ns2:NHO_DocumentStatus"/>
                <xsd:element ref="ns2:NHO_DocumentProperty"/>
                <xsd:element ref="ns2:NHO_DocumentDate" minOccurs="0"/>
                <xsd:element ref="ns2:NHO_DocumentArchiveDate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c33924c3673147c88830f2707c1978bc" minOccurs="0"/>
                <xsd:element ref="ns2:p8a47c7619634ae9930087b62d76e394" minOccurs="0"/>
                <xsd:element ref="ns2:_dlc_DocId" minOccurs="0"/>
                <xsd:element ref="ns2:TaxKeywordTaxHTField" minOccurs="0"/>
                <xsd:element ref="ns2:crms_nhon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d92dd-7d74-4918-8c11-98baf3d8368d" elementFormDefault="qualified">
    <xsd:import namespace="http://schemas.microsoft.com/office/2006/documentManagement/types"/>
    <xsd:import namespace="http://schemas.microsoft.com/office/infopath/2007/PartnerControls"/>
    <xsd:element name="NHO_DocumentStatus" ma:index="2" ma:displayName="Status" ma:default="Under behandling" ma:description="Status" ma:format="Dropdown" ma:internalName="NHO_DocumentStatus">
      <xsd:simpleType>
        <xsd:restriction base="dms:Choice">
          <xsd:enumeration value="Under behandling"/>
          <xsd:enumeration value="Til fordeling"/>
          <xsd:enumeration value="Arkivert"/>
        </xsd:restriction>
      </xsd:simpleType>
    </xsd:element>
    <xsd:element name="NHO_DocumentProperty" ma:index="3" ma:displayName="Inn/ut/internt" ma:default="Internt" ma:description="Inn/ut/internt" ma:format="Dropdown" ma:internalName="NHO_DocumentProperty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4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NHO_DocumentArchiveDate" ma:index="5" nillable="true" ma:displayName="Arkivdato" ma:format="DateTime" ma:hidden="true" ma:internalName="NHO_DocumentArchiveDate">
      <xsd:simpleType>
        <xsd:restriction base="dms:DateTime"/>
      </xsd:simpleType>
    </xsd:element>
    <xsd:element name="ARENA_DocumentReference" ma:index="9" nillable="true" ma:displayName="Deres referanse" ma:description="Deres referanse" ma:internalName="ARENA_DocumentReference">
      <xsd:simpleType>
        <xsd:restriction base="dms:Text"/>
      </xsd:simpleType>
    </xsd:element>
    <xsd:element name="ARENA_DocumentRecipient" ma:index="10" nillable="true" ma:displayName="Mottaker" ma:description="Mottaker" ma:internalName="ARENA_DocumentRecipient">
      <xsd:simpleType>
        <xsd:restriction base="dms:Text"/>
      </xsd:simpleType>
    </xsd:element>
    <xsd:element name="ARENA_DocumentSender" ma:index="11" nillable="true" ma:displayName="Avsender" ma:description="Avsender" ma:internalName="ARENA_DocumentSender">
      <xsd:simpleType>
        <xsd:restriction base="dms:Text"/>
      </xsd:simpleType>
    </xsd:element>
    <xsd:element name="_dlc_DocIdUrl" ma:index="12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4" nillable="true" ma:displayName="Taxonomy Catch All Column" ma:hidden="true" ma:list="{aa4cd1ed-27a5-4a02-b49a-9ce2141a4d7e}" ma:internalName="TaxCatchAll" ma:showField="CatchAllData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aa4cd1ed-27a5-4a02-b49a-9ce2141a4d7e}" ma:internalName="TaxCatchAllLabel" ma:readOnly="true" ma:showField="CatchAllDataLabel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33924c3673147c88830f2707c1978bc" ma:index="17" nillable="true" ma:taxonomy="true" ma:internalName="c33924c3673147c88830f2707c1978bc" ma:taxonomyFieldName="NhoMmdCaseWorker" ma:displayName="Saksbehandler" ma:default="" ma:fieldId="{c33924c3-6731-47c8-8830-f2707c1978bc}" ma:sspId="23ae1762-dfb7-4954-b585-25db1d1094a4" ma:termSetId="bbd35930-3809-4f28-8ebd-605c947425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9" nillable="true" ma:taxonomy="true" ma:internalName="p8a47c7619634ae9930087b62d76e394" ma:taxonomyFieldName="NHO_OrganisationUnit" ma:displayName="Organisasjonsenhet" ma:fieldId="{98a47c76-1963-4ae9-9300-87b62d76e394}" ma:sspId="23ae1762-dfb7-4954-b585-25db1d1094a4" ma:termSetId="110110fd-e430-4d4e-8550-74127a1a53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TaxKeywordTaxHTField" ma:index="24" nillable="true" ma:taxonomy="true" ma:internalName="TaxKeywordTaxHTField" ma:taxonomyFieldName="TaxKeyword" ma:displayName="Organisasjonsnøkkelord" ma:fieldId="{23f27201-bee3-471e-b2e7-b64fd8b7ca38}" ma:taxonomyMulti="true" ma:sspId="23ae1762-dfb7-4954-b585-25db1d1094a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crms_nhonr" ma:index="26" nillable="true" ma:displayName="NHO NR" ma:internalName="crms_nhon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cbd9e53e-6585-4f50-95a9-cc115a295e47" ContentTypeId="0x0101002703D2AF657F4CC69F3B5766777647D700D06115F784074B5E809F7B2D63EA2F2B00CABF6D5C9E814D12A0286FC86ADB661D" PreviousValue="true"/>
</file>

<file path=customXml/itemProps1.xml><?xml version="1.0" encoding="utf-8"?>
<ds:datastoreItem xmlns:ds="http://schemas.openxmlformats.org/officeDocument/2006/customXml" ds:itemID="{6BCFF6C3-E48F-4B59-AF06-F62433841E9C}"/>
</file>

<file path=customXml/itemProps2.xml><?xml version="1.0" encoding="utf-8"?>
<ds:datastoreItem xmlns:ds="http://schemas.openxmlformats.org/officeDocument/2006/customXml" ds:itemID="{A66D9BA6-8CDF-4523-A18D-3939C1F8BE89}"/>
</file>

<file path=customXml/itemProps3.xml><?xml version="1.0" encoding="utf-8"?>
<ds:datastoreItem xmlns:ds="http://schemas.openxmlformats.org/officeDocument/2006/customXml" ds:itemID="{E0BDC2DC-5408-45CF-9D95-2056694824A3}"/>
</file>

<file path=customXml/itemProps4.xml><?xml version="1.0" encoding="utf-8"?>
<ds:datastoreItem xmlns:ds="http://schemas.openxmlformats.org/officeDocument/2006/customXml" ds:itemID="{95C408F2-9430-4579-9143-DB862A08AD6C}"/>
</file>

<file path=customXml/itemProps5.xml><?xml version="1.0" encoding="utf-8"?>
<ds:datastoreItem xmlns:ds="http://schemas.openxmlformats.org/officeDocument/2006/customXml" ds:itemID="{4836EFFD-1A61-45F5-8382-3F341A904C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AIR 1000</vt:lpstr>
      <vt:lpstr>GEP 1000</vt:lpstr>
      <vt:lpstr>'AIR 1000'!Utskriftstitler</vt:lpstr>
      <vt:lpstr>'GEP 1000'!Utskriftstitler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Orthe, Ingunn (TSOSO)</dc:creator>
  <cp:keywords/>
  <cp:lastModifiedBy>Trine Ohrberg-Rolfsrud</cp:lastModifiedBy>
  <cp:lastPrinted>2015-02-25T08:35:18Z</cp:lastPrinted>
  <dcterms:created xsi:type="dcterms:W3CDTF">2015-02-24T12:17:13Z</dcterms:created>
  <dcterms:modified xsi:type="dcterms:W3CDTF">2015-03-02T15:42:43Z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0x0101002703D2AF657F4CC69F3B5766777647D700D06115F784074B5E809F7B2D63EA2F2B00CABF6D5C9E814D12A0286FC86ADB661D00C3E13041A5E85342B004F2B39F16A13F</vt:lpwstr>
  </property>
  <property fmtid="{D5CDD505-2E9C-101B-9397-08002B2CF9AE}" pid="3" name="NhoMmdCaseWorker">
    <vt:lpwstr>3082;#Helge Holbæk-Hanssen|171c8fc6-1420-492f-8674-74138938a875</vt:lpwstr>
  </property>
  <property fmtid="{D5CDD505-2E9C-101B-9397-08002B2CF9AE}" pid="4" name="NHO_OrganisationUnit">
    <vt:lpwstr>1650;#MBL|63639b96-827a-4c23-ad8e-274fa6706f85</vt:lpwstr>
  </property>
  <property fmtid="{D5CDD505-2E9C-101B-9397-08002B2CF9AE}" pid="5" name="_dlc_DocIdItemGuid">
    <vt:lpwstr>d42bb768-c23a-4757-847e-83e0b25bf1e0</vt:lpwstr>
  </property>
  <property fmtid="{D5CDD505-2E9C-101B-9397-08002B2CF9AE}" pid="6" name="TaxKeyword">
    <vt:lpwstr/>
  </property>
</Properties>
</file>