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arenarom.nho.no/rom/mbl/Dokumenter/Analyse og utvikling/Dokumentasjon/Opplagstall/"/>
    </mc:Choice>
  </mc:AlternateContent>
  <bookViews>
    <workbookView xWindow="0" yWindow="0" windowWidth="28800" windowHeight="12585"/>
  </bookViews>
  <sheets>
    <sheet name="Opplagstall" sheetId="2" r:id="rId1"/>
    <sheet name="Tilleggstabeller" sheetId="3" r:id="rId2"/>
  </sheets>
  <definedNames>
    <definedName name="_xlnm.Print_Titles" localSheetId="0">Opplagstall!$6:$6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3" l="1"/>
  <c r="K18" i="3"/>
  <c r="K17" i="3"/>
  <c r="I19" i="3"/>
  <c r="I18" i="3"/>
  <c r="I17" i="3"/>
  <c r="K16" i="3"/>
  <c r="I16" i="3"/>
  <c r="G19" i="3"/>
  <c r="G18" i="3"/>
  <c r="G17" i="3"/>
  <c r="G16" i="3"/>
  <c r="K7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I7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</calcChain>
</file>

<file path=xl/sharedStrings.xml><?xml version="1.0" encoding="utf-8"?>
<sst xmlns="http://schemas.openxmlformats.org/spreadsheetml/2006/main" count="509" uniqueCount="274">
  <si>
    <t>Fylke</t>
  </si>
  <si>
    <t xml:space="preserve"> Papir totalt 2014</t>
  </si>
  <si>
    <t xml:space="preserve"> Digtalt totalt 2014</t>
  </si>
  <si>
    <t>Opplag 2014 iht. oppgave</t>
  </si>
  <si>
    <t xml:space="preserve"> Papir totalt 2015</t>
  </si>
  <si>
    <t xml:space="preserve"> Digtalt totalt 2015</t>
  </si>
  <si>
    <t>Opplag 2015 iht. oppgave</t>
  </si>
  <si>
    <t>16 Sør-Trøndelag</t>
  </si>
  <si>
    <t>Adresseavisen</t>
  </si>
  <si>
    <t>03 Oslo</t>
  </si>
  <si>
    <t>Aftenposten junior</t>
  </si>
  <si>
    <t>Aftenposten, Morgenutgaven</t>
  </si>
  <si>
    <t>10 Vest-Agder</t>
  </si>
  <si>
    <t>Agder (Flekkefjords Tidende)</t>
  </si>
  <si>
    <t>09 Aust-Agder</t>
  </si>
  <si>
    <t>Agderposten</t>
  </si>
  <si>
    <t>Akers Avis Groruddalen</t>
  </si>
  <si>
    <t>02 Akershus</t>
  </si>
  <si>
    <t>Akershus Amtstidende</t>
  </si>
  <si>
    <t>20 Finnmark</t>
  </si>
  <si>
    <t xml:space="preserve">Altaposten </t>
  </si>
  <si>
    <t>18 Nordland</t>
  </si>
  <si>
    <t>Andøyposten</t>
  </si>
  <si>
    <t>Arbeidets Rett</t>
  </si>
  <si>
    <t>Arendals Tidende</t>
  </si>
  <si>
    <t>12 Hordaland</t>
  </si>
  <si>
    <t>Askøyværingen</t>
  </si>
  <si>
    <t>15 Møre og Romsdal</t>
  </si>
  <si>
    <t>Aura Avis</t>
  </si>
  <si>
    <t xml:space="preserve">Aust Agder Blad </t>
  </si>
  <si>
    <t>Avisa Hemnes</t>
  </si>
  <si>
    <t>Avisa Nordland</t>
  </si>
  <si>
    <t>Ávvir</t>
  </si>
  <si>
    <t>Bergens Tidende</t>
  </si>
  <si>
    <t>Bergensavisen</t>
  </si>
  <si>
    <t>Birkenesavisa</t>
  </si>
  <si>
    <t>Bladet Vesterålen</t>
  </si>
  <si>
    <t>Brønnøysunds Avis</t>
  </si>
  <si>
    <t>Budstikka</t>
  </si>
  <si>
    <t>Bygdanytt</t>
  </si>
  <si>
    <t>Bygdebladet</t>
  </si>
  <si>
    <t>11 Rogaland</t>
  </si>
  <si>
    <t>Bygdebladet Randaberg/Rennesøy</t>
  </si>
  <si>
    <t>06 Buskerud</t>
  </si>
  <si>
    <t>Bygdeposten</t>
  </si>
  <si>
    <t>08 Telemark</t>
  </si>
  <si>
    <t>Bø Blad</t>
  </si>
  <si>
    <t>Bømlo-nytt</t>
  </si>
  <si>
    <t>Dag og Tid</t>
  </si>
  <si>
    <t>Dagbladet</t>
  </si>
  <si>
    <t>Dagen</t>
  </si>
  <si>
    <t>Dagens Næringsliv</t>
  </si>
  <si>
    <t>Dagens Perspektiv/Ukeavisen Ledelse</t>
  </si>
  <si>
    <t>Dagsavisen</t>
  </si>
  <si>
    <t>Dalane Tidende</t>
  </si>
  <si>
    <t>01 Østfold</t>
  </si>
  <si>
    <t>Demokraten</t>
  </si>
  <si>
    <t xml:space="preserve">Drammens Tidende </t>
  </si>
  <si>
    <t>Drangedalsposten</t>
  </si>
  <si>
    <t>Driva</t>
  </si>
  <si>
    <t>05 Oppland</t>
  </si>
  <si>
    <t>Dølen</t>
  </si>
  <si>
    <t>Eidsvoll Ullensaker Blad</t>
    <phoneticPr fontId="0" type="noConversion"/>
  </si>
  <si>
    <t>Eikerbladet</t>
  </si>
  <si>
    <t>Enebakk Avis</t>
  </si>
  <si>
    <t>Fanaposten</t>
  </si>
  <si>
    <t>Finansavisen</t>
  </si>
  <si>
    <t>Finnmark Dagblad</t>
  </si>
  <si>
    <t>Finnmarken</t>
  </si>
  <si>
    <t>Finnmarksposten</t>
  </si>
  <si>
    <t>14 Sogn og Fjordane</t>
  </si>
  <si>
    <t>Firda</t>
  </si>
  <si>
    <t xml:space="preserve">Firda Tidend </t>
  </si>
  <si>
    <t xml:space="preserve">Firdaposten </t>
  </si>
  <si>
    <t xml:space="preserve">FiskeribladetFiskaren </t>
  </si>
  <si>
    <t>Fjell-Ljom</t>
  </si>
  <si>
    <t>Fjordabladet</t>
  </si>
  <si>
    <t>Fjordenes Tidende</t>
  </si>
  <si>
    <t xml:space="preserve">Fjordingen  </t>
  </si>
  <si>
    <t>Fjuken</t>
  </si>
  <si>
    <t>19 Troms</t>
  </si>
  <si>
    <t>Folkebladet</t>
  </si>
  <si>
    <t>Fosna-Folket</t>
  </si>
  <si>
    <t xml:space="preserve">Framtia             </t>
  </si>
  <si>
    <t xml:space="preserve">Framtid i Nord </t>
  </si>
  <si>
    <t>Fredriksstad Blad</t>
  </si>
  <si>
    <t xml:space="preserve">Fremover </t>
  </si>
  <si>
    <t>Frolendingen</t>
  </si>
  <si>
    <t>17 Nord-Trøndelag</t>
  </si>
  <si>
    <t>Frostingen</t>
  </si>
  <si>
    <t>Fædrelandsvennen</t>
  </si>
  <si>
    <t>Gaula</t>
  </si>
  <si>
    <t>Gauldalsposten</t>
  </si>
  <si>
    <t>07 Vestfold</t>
  </si>
  <si>
    <t>Gjengangeren</t>
  </si>
  <si>
    <t>Gjesdalbuen</t>
  </si>
  <si>
    <t>04 Hedmark</t>
  </si>
  <si>
    <t>Glåmdalen</t>
  </si>
  <si>
    <t>Grannar</t>
  </si>
  <si>
    <t>Grenda</t>
  </si>
  <si>
    <t>Grimstad Adressetidende</t>
  </si>
  <si>
    <t>Gudbrandsdølen Dagningen</t>
  </si>
  <si>
    <t>Hadeland</t>
  </si>
  <si>
    <t xml:space="preserve">Halden Arbeiderblad </t>
  </si>
  <si>
    <t>Hallingdølen</t>
  </si>
  <si>
    <t xml:space="preserve">Hamar Arbeiderblad </t>
  </si>
  <si>
    <t>Hammerfestingen</t>
  </si>
  <si>
    <t>Hardanger Folkeblad</t>
  </si>
  <si>
    <t xml:space="preserve">Harstad Tidende   </t>
  </si>
  <si>
    <t xml:space="preserve">Haugesunds Avis </t>
  </si>
  <si>
    <t>Helgelands Blad</t>
  </si>
  <si>
    <t>Helgelendingen</t>
  </si>
  <si>
    <t xml:space="preserve">Hitra-Frøya  </t>
  </si>
  <si>
    <t>Hordaland</t>
  </si>
  <si>
    <t>Hordaland Folkeblad</t>
    <phoneticPr fontId="0" type="noConversion"/>
  </si>
  <si>
    <t>Hålogaland Avis</t>
  </si>
  <si>
    <t>Inderøyningen</t>
  </si>
  <si>
    <t>Indre Akershus Blad</t>
  </si>
  <si>
    <t xml:space="preserve">iTromsø </t>
  </si>
  <si>
    <t>Jarlsberg Avis</t>
  </si>
  <si>
    <t>Jærbladet</t>
  </si>
  <si>
    <t>Kanalen</t>
  </si>
  <si>
    <t>Klar Tale</t>
  </si>
  <si>
    <t>Klassekampen</t>
  </si>
  <si>
    <t>Klæbuposten</t>
  </si>
  <si>
    <t>Korsets Seier</t>
  </si>
  <si>
    <t>Kragerø Blad Vestmar</t>
  </si>
  <si>
    <t>Kvinnheringen</t>
  </si>
  <si>
    <t>Kyst og Fjord</t>
  </si>
  <si>
    <t>Laagendalsposten</t>
  </si>
  <si>
    <t>Lierposten</t>
  </si>
  <si>
    <t>Lillesands-Posten</t>
  </si>
  <si>
    <t xml:space="preserve">Lindesnes </t>
  </si>
  <si>
    <t>Lister</t>
  </si>
  <si>
    <t xml:space="preserve">Lofotposten </t>
  </si>
  <si>
    <t xml:space="preserve">Lofot-Tidende </t>
  </si>
  <si>
    <t>Lokalavisa Trysil Engerdal (Sør-Østerdal)</t>
  </si>
  <si>
    <t>Lokalavisa Verran-Namdalseid</t>
  </si>
  <si>
    <t>Lokalavisen Nordsalten</t>
  </si>
  <si>
    <t>Lyngdals Avis</t>
  </si>
  <si>
    <t>Malvik-Bladet</t>
  </si>
  <si>
    <t>Marsteinen</t>
  </si>
  <si>
    <t>Meløyavisa</t>
  </si>
  <si>
    <t>Meråkerposten</t>
  </si>
  <si>
    <t>Morgenbladet</t>
  </si>
  <si>
    <t>Moss Avis</t>
  </si>
  <si>
    <t>Møre</t>
  </si>
  <si>
    <t>Møre-Nytt</t>
  </si>
  <si>
    <t>Namdalsavisa</t>
  </si>
  <si>
    <t xml:space="preserve">Nationen </t>
  </si>
  <si>
    <t>Norddalen</t>
  </si>
  <si>
    <t>Nordhordland</t>
  </si>
  <si>
    <t>Nordlys</t>
  </si>
  <si>
    <t xml:space="preserve">Nordre </t>
  </si>
  <si>
    <t>Nordstrands Blad</t>
  </si>
  <si>
    <t>Nordvest-nytt</t>
  </si>
  <si>
    <t>Norge IDAG</t>
  </si>
  <si>
    <t>Nye Troms</t>
  </si>
  <si>
    <t>Opdalingen</t>
  </si>
  <si>
    <t>OPP</t>
  </si>
  <si>
    <t xml:space="preserve">Oppland Arbeiderblad </t>
  </si>
  <si>
    <t>Os &amp; Fusaposten</t>
  </si>
  <si>
    <t>Porsgrunns Dagblad</t>
  </si>
  <si>
    <t xml:space="preserve">Rakkestad Avis </t>
  </si>
  <si>
    <t xml:space="preserve">Rana Blad  </t>
  </si>
  <si>
    <t>Raumnes</t>
  </si>
  <si>
    <t xml:space="preserve">Ringerikes Blad  </t>
  </si>
  <si>
    <t>Ringsaker Blad</t>
  </si>
  <si>
    <t>Rjukan Arbeiderblad</t>
  </si>
  <si>
    <t xml:space="preserve">Rogalands Avis   </t>
  </si>
  <si>
    <t>Romerikes Blad</t>
  </si>
  <si>
    <t>Romsdals Budstikke</t>
  </si>
  <si>
    <t>Ryfylke</t>
  </si>
  <si>
    <t>Røyken og Hurums Avis</t>
  </si>
  <si>
    <t xml:space="preserve">Ságat </t>
  </si>
  <si>
    <t>Saltenposten</t>
  </si>
  <si>
    <t>Samningen</t>
  </si>
  <si>
    <t>Sande Avis</t>
  </si>
  <si>
    <t>Sandefjords Blad</t>
  </si>
  <si>
    <t>SandnesPosten</t>
  </si>
  <si>
    <t>Sarpsborg Arbeiderblad</t>
  </si>
  <si>
    <t>Selbyggen</t>
  </si>
  <si>
    <t>Setesdølen</t>
  </si>
  <si>
    <t>Smaalenenes Avis</t>
  </si>
  <si>
    <t>Snåsningen</t>
  </si>
  <si>
    <t>Sogn Avis</t>
  </si>
  <si>
    <t>Solabladet</t>
  </si>
  <si>
    <t>Solungavisa</t>
  </si>
  <si>
    <t>Sortlandsavisa</t>
  </si>
  <si>
    <t>Stangeavisa</t>
  </si>
  <si>
    <t>Stavanger Aftenblad</t>
  </si>
  <si>
    <t>Steinkjer-Avisa</t>
  </si>
  <si>
    <t>Stjørdalens Blad</t>
  </si>
  <si>
    <t>Storfjordnytt</t>
  </si>
  <si>
    <t>Strandbuen</t>
  </si>
  <si>
    <t>Strilen</t>
  </si>
  <si>
    <t>Sulaposten</t>
  </si>
  <si>
    <t>Suldalsposten</t>
  </si>
  <si>
    <t>Sunnhordland</t>
  </si>
  <si>
    <t>Sunnmøringen</t>
  </si>
  <si>
    <t>Sunnmørsposten</t>
  </si>
  <si>
    <t>Svalbard</t>
  </si>
  <si>
    <t>Svalbardposten</t>
  </si>
  <si>
    <t>Svelviksposten</t>
  </si>
  <si>
    <t>Sykkylvsbladet</t>
  </si>
  <si>
    <t>Synste Møre</t>
  </si>
  <si>
    <t>Søgne og Songdalen Budstikke</t>
  </si>
  <si>
    <t xml:space="preserve">Sør-Trøndelag  </t>
  </si>
  <si>
    <t>Sør-Varanger Avis</t>
  </si>
  <si>
    <t>Søvesten</t>
  </si>
  <si>
    <t>Telemarksavisa</t>
  </si>
  <si>
    <t>Telen</t>
  </si>
  <si>
    <t xml:space="preserve">Tidens Krav </t>
  </si>
  <si>
    <t xml:space="preserve">Trønder-Avisa      </t>
  </si>
  <si>
    <t>Trønderbladet</t>
  </si>
  <si>
    <t xml:space="preserve">Tvedestrandsposten </t>
  </si>
  <si>
    <t>Tysnes</t>
  </si>
  <si>
    <t>Tysvær Bygdeblad</t>
  </si>
  <si>
    <t>Tønsbergs Blad</t>
  </si>
  <si>
    <t>Utrop</t>
  </si>
  <si>
    <t>Vaksdal Posten</t>
  </si>
  <si>
    <t>Valdres</t>
  </si>
  <si>
    <t>Varden</t>
  </si>
  <si>
    <t>Varingen</t>
  </si>
  <si>
    <t>Vennesla Tidende</t>
  </si>
  <si>
    <t>Vestavind</t>
  </si>
  <si>
    <t>Vestby Avis</t>
  </si>
  <si>
    <t>Vesteraalens Avis</t>
  </si>
  <si>
    <t>Vestlandsnytt</t>
  </si>
  <si>
    <t>Vestnesavisa</t>
  </si>
  <si>
    <t>VestNytt</t>
  </si>
  <si>
    <t>Vest-Telemark Blad</t>
  </si>
  <si>
    <t>VG-Verdens Gang</t>
  </si>
  <si>
    <t>Vigga</t>
  </si>
  <si>
    <t>Vikebladet Vestposten</t>
  </si>
  <si>
    <t>Våganavisa</t>
  </si>
  <si>
    <t>Vårt Land</t>
  </si>
  <si>
    <t>Ytre Sogn Avis</t>
  </si>
  <si>
    <t>Ytringen Avis</t>
  </si>
  <si>
    <t>Øksnesavisa</t>
  </si>
  <si>
    <t>Østerdølen</t>
  </si>
  <si>
    <t xml:space="preserve">Østhavet                          </t>
  </si>
  <si>
    <t>Østlandets Blad</t>
  </si>
  <si>
    <t xml:space="preserve">Østlands-Posten </t>
  </si>
  <si>
    <t>Østlendingen</t>
  </si>
  <si>
    <t xml:space="preserve">Øy-Blikk </t>
  </si>
  <si>
    <t>Øyene</t>
  </si>
  <si>
    <t>Øyposten</t>
  </si>
  <si>
    <t>Åmli Avisa</t>
    <phoneticPr fontId="0" type="noConversion"/>
  </si>
  <si>
    <t xml:space="preserve">Åndalsnes Avis </t>
  </si>
  <si>
    <t>Ås Avis</t>
  </si>
  <si>
    <t>Åsane Tidende</t>
  </si>
  <si>
    <t>Sydvesten (slått sammen m/Lyderhorn)</t>
  </si>
  <si>
    <t>Aftenposten, søndag</t>
  </si>
  <si>
    <t>Bergens Tidende, søndag</t>
  </si>
  <si>
    <t>Bergensavisen, søndag</t>
  </si>
  <si>
    <t>Verdens Gang, søndag</t>
  </si>
  <si>
    <t>Innherred (Innherreds F.blad og Levanger-Avisa)</t>
  </si>
  <si>
    <t>Nye titler:</t>
  </si>
  <si>
    <t>Søndagsaviser:</t>
  </si>
  <si>
    <t>Yderst</t>
  </si>
  <si>
    <t>Kronstadposten</t>
  </si>
  <si>
    <t>Avis</t>
  </si>
  <si>
    <t xml:space="preserve">Opplag for norske aviser 2015 </t>
  </si>
  <si>
    <t>tilsluttet Mediebedriftenes Landsforening og Landslaget for lokalaviser</t>
  </si>
  <si>
    <t>Andre produkter:</t>
  </si>
  <si>
    <t>FiskeribladetFiskaren NETT</t>
  </si>
  <si>
    <t>Fredriksstad Blad Pluss</t>
  </si>
  <si>
    <t>Tilleggstabeller</t>
  </si>
  <si>
    <t xml:space="preserve">Netto opplag 2015 </t>
  </si>
  <si>
    <t xml:space="preserve">Netto opplag 2014 </t>
  </si>
  <si>
    <t>Endring netto opplag</t>
  </si>
  <si>
    <t>Endring papir</t>
  </si>
  <si>
    <t>Endring digitalt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</si>
</sst>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ScalaSansPro-Regular"/>
    </font>
    <font>
      <b/>
      <sz val="10"/>
      <color indexed="8"/>
      <name val="ScalaSansPro-Regular"/>
    </font>
    <font>
      <sz val="10"/>
      <name val="ScalaSansPro-Regular"/>
    </font>
    <font>
      <sz val="10"/>
      <color indexed="8"/>
      <name val="ScalaSansPro-Regula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Fill="1"/>
    <xf numFmtId="0" fontId="1" fillId="0" borderId="0" xfId="0" applyFont="1"/>
    <xf numFmtId="0" fontId="0" fillId="0" borderId="0" xfId="0" applyFont="1"/>
    <xf numFmtId="0" fontId="3" fillId="0" borderId="0" xfId="0" applyFont="1"/>
    <xf numFmtId="0" fontId="7" fillId="0" borderId="0" xfId="0" applyFont="1"/>
    <xf numFmtId="164" fontId="7" fillId="0" borderId="4" xfId="0" applyNumberFormat="1" applyFont="1" applyBorder="1"/>
    <xf numFmtId="164" fontId="7" fillId="0" borderId="5" xfId="0" applyNumberFormat="1" applyFont="1" applyBorder="1"/>
    <xf numFmtId="164" fontId="6" fillId="2" borderId="6" xfId="1" applyNumberFormat="1" applyFont="1" applyFill="1" applyBorder="1"/>
    <xf numFmtId="164" fontId="8" fillId="0" borderId="3" xfId="0" applyNumberFormat="1" applyFont="1" applyBorder="1"/>
    <xf numFmtId="164" fontId="8" fillId="0" borderId="7" xfId="0" applyNumberFormat="1" applyFont="1" applyBorder="1"/>
    <xf numFmtId="164" fontId="6" fillId="2" borderId="8" xfId="1" applyNumberFormat="1" applyFont="1" applyFill="1" applyBorder="1"/>
    <xf numFmtId="164" fontId="8" fillId="0" borderId="9" xfId="0" applyNumberFormat="1" applyFont="1" applyBorder="1"/>
    <xf numFmtId="0" fontId="9" fillId="0" borderId="0" xfId="0" applyFont="1"/>
    <xf numFmtId="0" fontId="7" fillId="0" borderId="0" xfId="0" applyFont="1" applyFill="1"/>
    <xf numFmtId="0" fontId="5" fillId="0" borderId="4" xfId="0" applyFont="1" applyBorder="1" applyAlignment="1">
      <alignment horizontal="center" wrapText="1"/>
    </xf>
    <xf numFmtId="164" fontId="5" fillId="2" borderId="4" xfId="1" applyNumberFormat="1" applyFont="1" applyFill="1" applyBorder="1" applyAlignment="1">
      <alignment horizontal="center" wrapText="1"/>
    </xf>
    <xf numFmtId="0" fontId="10" fillId="0" borderId="0" xfId="0" applyFont="1" applyBorder="1"/>
    <xf numFmtId="0" fontId="5" fillId="0" borderId="4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7" fillId="0" borderId="4" xfId="0" applyFont="1" applyBorder="1"/>
    <xf numFmtId="0" fontId="12" fillId="0" borderId="4" xfId="0" applyFont="1" applyFill="1" applyBorder="1"/>
    <xf numFmtId="0" fontId="5" fillId="0" borderId="4" xfId="0" applyFont="1" applyBorder="1"/>
    <xf numFmtId="164" fontId="5" fillId="3" borderId="4" xfId="1" applyNumberFormat="1" applyFont="1" applyFill="1" applyBorder="1" applyAlignment="1">
      <alignment horizontal="center" wrapText="1"/>
    </xf>
    <xf numFmtId="164" fontId="6" fillId="3" borderId="6" xfId="1" applyNumberFormat="1" applyFont="1" applyFill="1" applyBorder="1"/>
    <xf numFmtId="0" fontId="11" fillId="0" borderId="4" xfId="0" applyFont="1" applyFill="1" applyBorder="1"/>
    <xf numFmtId="0" fontId="11" fillId="0" borderId="4" xfId="0" applyFont="1" applyBorder="1"/>
    <xf numFmtId="0" fontId="7" fillId="0" borderId="3" xfId="0" applyFont="1" applyBorder="1"/>
    <xf numFmtId="164" fontId="7" fillId="0" borderId="3" xfId="0" applyNumberFormat="1" applyFont="1" applyBorder="1"/>
    <xf numFmtId="164" fontId="7" fillId="0" borderId="11" xfId="0" applyNumberFormat="1" applyFont="1" applyBorder="1"/>
    <xf numFmtId="164" fontId="6" fillId="3" borderId="1" xfId="1" applyNumberFormat="1" applyFont="1" applyFill="1" applyBorder="1"/>
    <xf numFmtId="164" fontId="6" fillId="2" borderId="12" xfId="1" applyNumberFormat="1" applyFont="1" applyFill="1" applyBorder="1"/>
    <xf numFmtId="164" fontId="8" fillId="0" borderId="2" xfId="0" applyNumberFormat="1" applyFont="1" applyBorder="1"/>
    <xf numFmtId="0" fontId="7" fillId="0" borderId="10" xfId="0" applyFont="1" applyBorder="1"/>
    <xf numFmtId="164" fontId="7" fillId="0" borderId="10" xfId="0" applyNumberFormat="1" applyFont="1" applyBorder="1"/>
    <xf numFmtId="164" fontId="7" fillId="0" borderId="13" xfId="0" applyNumberFormat="1" applyFont="1" applyBorder="1"/>
    <xf numFmtId="164" fontId="6" fillId="3" borderId="14" xfId="1" applyNumberFormat="1" applyFont="1" applyFill="1" applyBorder="1"/>
    <xf numFmtId="164" fontId="8" fillId="0" borderId="10" xfId="0" applyNumberFormat="1" applyFont="1" applyBorder="1"/>
    <xf numFmtId="164" fontId="6" fillId="2" borderId="15" xfId="1" applyNumberFormat="1" applyFont="1" applyFill="1" applyBorder="1"/>
    <xf numFmtId="164" fontId="8" fillId="0" borderId="16" xfId="0" applyNumberFormat="1" applyFont="1" applyBorder="1"/>
    <xf numFmtId="0" fontId="2" fillId="0" borderId="0" xfId="0" applyFont="1" applyAlignment="1">
      <alignment horizontal="right"/>
    </xf>
    <xf numFmtId="164" fontId="9" fillId="0" borderId="0" xfId="0" applyNumberFormat="1" applyFont="1"/>
    <xf numFmtId="164" fontId="8" fillId="0" borderId="4" xfId="0" applyNumberFormat="1" applyFont="1" applyBorder="1"/>
    <xf numFmtId="164" fontId="7" fillId="0" borderId="17" xfId="0" applyNumberFormat="1" applyFont="1" applyBorder="1"/>
    <xf numFmtId="164" fontId="6" fillId="2" borderId="5" xfId="1" applyNumberFormat="1" applyFont="1" applyFill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1834134</xdr:colOff>
      <xdr:row>1</xdr:row>
      <xdr:rowOff>75438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3072384" cy="246888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161926</xdr:colOff>
      <xdr:row>0</xdr:row>
      <xdr:rowOff>1</xdr:rowOff>
    </xdr:from>
    <xdr:to>
      <xdr:col>7</xdr:col>
      <xdr:colOff>114299</xdr:colOff>
      <xdr:row>1</xdr:row>
      <xdr:rowOff>169763</xdr:rowOff>
    </xdr:to>
    <xdr:pic>
      <xdr:nvPicPr>
        <xdr:cNvPr id="5" name="Bild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48026" y="1"/>
          <a:ext cx="2247899" cy="398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57149</xdr:rowOff>
    </xdr:from>
    <xdr:to>
      <xdr:col>1</xdr:col>
      <xdr:colOff>1996059</xdr:colOff>
      <xdr:row>1</xdr:row>
      <xdr:rowOff>65912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49"/>
          <a:ext cx="3072384" cy="246888"/>
        </a:xfrm>
        <a:prstGeom prst="rect">
          <a:avLst/>
        </a:prstGeom>
      </xdr:spPr>
    </xdr:pic>
    <xdr:clientData/>
  </xdr:twoCellAnchor>
  <xdr:twoCellAnchor editAs="oneCell">
    <xdr:from>
      <xdr:col>1</xdr:col>
      <xdr:colOff>2457451</xdr:colOff>
      <xdr:row>0</xdr:row>
      <xdr:rowOff>0</xdr:rowOff>
    </xdr:from>
    <xdr:to>
      <xdr:col>7</xdr:col>
      <xdr:colOff>28575</xdr:colOff>
      <xdr:row>1</xdr:row>
      <xdr:rowOff>160237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33776" y="0"/>
          <a:ext cx="2247899" cy="398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5"/>
  <sheetViews>
    <sheetView tabSelected="1" workbookViewId="0">
      <pane ySplit="6" topLeftCell="A140" activePane="bottomLeft" state="frozen"/>
      <selection pane="bottomLeft" activeCell="A155" sqref="A155"/>
    </sheetView>
  </sheetViews>
  <sheetFormatPr baseColWidth="10" defaultRowHeight="15"/>
  <cols>
    <col min="1" max="1" width="18.5703125" style="3" customWidth="1"/>
    <col min="2" max="2" width="47.85546875" style="3" customWidth="1"/>
    <col min="3" max="3" width="15" style="3" hidden="1" customWidth="1"/>
    <col min="4" max="4" width="15.85546875" style="2" hidden="1" customWidth="1"/>
    <col min="5" max="6" width="10.28515625" style="3" bestFit="1" customWidth="1"/>
    <col min="7" max="7" width="11.42578125" style="3"/>
    <col min="8" max="8" width="9.85546875" style="2" customWidth="1"/>
    <col min="9" max="9" width="9.28515625" style="3" bestFit="1" customWidth="1"/>
    <col min="10" max="10" width="8.5703125" style="3" customWidth="1"/>
    <col min="11" max="11" width="8" style="3" bestFit="1" customWidth="1"/>
    <col min="12" max="16384" width="11.42578125" style="3"/>
  </cols>
  <sheetData>
    <row r="1" spans="1:11" ht="18" customHeight="1"/>
    <row r="2" spans="1:11" ht="18" customHeight="1"/>
    <row r="3" spans="1:11" ht="21">
      <c r="A3" s="4" t="s">
        <v>263</v>
      </c>
      <c r="D3" s="1"/>
      <c r="H3" s="1"/>
    </row>
    <row r="4" spans="1:11" ht="21">
      <c r="A4" s="4" t="s">
        <v>264</v>
      </c>
      <c r="D4" s="1"/>
      <c r="H4" s="1"/>
    </row>
    <row r="5" spans="1:11">
      <c r="A5" s="2"/>
      <c r="D5" s="1"/>
      <c r="F5" s="1"/>
      <c r="H5" s="3"/>
    </row>
    <row r="6" spans="1:11" ht="42.75" customHeight="1">
      <c r="A6" s="18" t="s">
        <v>0</v>
      </c>
      <c r="B6" s="19" t="s">
        <v>262</v>
      </c>
      <c r="C6" s="15" t="s">
        <v>1</v>
      </c>
      <c r="D6" s="15" t="s">
        <v>2</v>
      </c>
      <c r="E6" s="16" t="s">
        <v>269</v>
      </c>
      <c r="F6" s="15" t="s">
        <v>270</v>
      </c>
      <c r="G6" s="15" t="s">
        <v>271</v>
      </c>
      <c r="H6" s="15" t="s">
        <v>4</v>
      </c>
      <c r="I6" s="15" t="s">
        <v>272</v>
      </c>
      <c r="J6" s="15" t="s">
        <v>5</v>
      </c>
      <c r="K6" s="15" t="s">
        <v>273</v>
      </c>
    </row>
    <row r="7" spans="1:11">
      <c r="A7" s="20" t="s">
        <v>55</v>
      </c>
      <c r="B7" s="20" t="s">
        <v>56</v>
      </c>
      <c r="C7" s="6">
        <v>5460</v>
      </c>
      <c r="D7" s="7">
        <v>2</v>
      </c>
      <c r="E7" s="11">
        <v>4671</v>
      </c>
      <c r="F7" s="24">
        <v>5462</v>
      </c>
      <c r="G7" s="12">
        <f>E7-F7</f>
        <v>-791</v>
      </c>
      <c r="H7" s="9">
        <v>4666</v>
      </c>
      <c r="I7" s="12">
        <f>H7-C7</f>
        <v>-794</v>
      </c>
      <c r="J7" s="42">
        <v>626</v>
      </c>
      <c r="K7" s="42">
        <f>J7-D7</f>
        <v>624</v>
      </c>
    </row>
    <row r="8" spans="1:11">
      <c r="A8" s="20" t="s">
        <v>55</v>
      </c>
      <c r="B8" s="20" t="s">
        <v>85</v>
      </c>
      <c r="C8" s="6">
        <v>16693</v>
      </c>
      <c r="D8" s="7">
        <v>463</v>
      </c>
      <c r="E8" s="11">
        <v>15591</v>
      </c>
      <c r="F8" s="24">
        <v>17156</v>
      </c>
      <c r="G8" s="12">
        <f t="shared" ref="G8:G71" si="0">E8-F8</f>
        <v>-1565</v>
      </c>
      <c r="H8" s="9">
        <v>15138</v>
      </c>
      <c r="I8" s="12">
        <f t="shared" ref="I8:I71" si="1">H8-C8</f>
        <v>-1555</v>
      </c>
      <c r="J8" s="42">
        <v>15363</v>
      </c>
      <c r="K8" s="42">
        <f t="shared" ref="K8:K71" si="2">J8-D8</f>
        <v>14900</v>
      </c>
    </row>
    <row r="9" spans="1:11">
      <c r="A9" s="20" t="s">
        <v>55</v>
      </c>
      <c r="B9" s="20" t="s">
        <v>103</v>
      </c>
      <c r="C9" s="6">
        <v>6848</v>
      </c>
      <c r="D9" s="7">
        <v>225</v>
      </c>
      <c r="E9" s="11">
        <v>6569</v>
      </c>
      <c r="F9" s="24">
        <v>7073</v>
      </c>
      <c r="G9" s="12">
        <f t="shared" si="0"/>
        <v>-504</v>
      </c>
      <c r="H9" s="9">
        <v>6306</v>
      </c>
      <c r="I9" s="12">
        <f t="shared" si="1"/>
        <v>-542</v>
      </c>
      <c r="J9" s="42">
        <v>6460</v>
      </c>
      <c r="K9" s="42">
        <f t="shared" si="2"/>
        <v>6235</v>
      </c>
    </row>
    <row r="10" spans="1:11">
      <c r="A10" s="20" t="s">
        <v>55</v>
      </c>
      <c r="B10" s="20" t="s">
        <v>145</v>
      </c>
      <c r="C10" s="6">
        <v>12078</v>
      </c>
      <c r="D10" s="7">
        <v>263</v>
      </c>
      <c r="E10" s="11">
        <v>11530</v>
      </c>
      <c r="F10" s="24">
        <v>12341</v>
      </c>
      <c r="G10" s="12">
        <f t="shared" si="0"/>
        <v>-811</v>
      </c>
      <c r="H10" s="9">
        <v>11159</v>
      </c>
      <c r="I10" s="12">
        <f t="shared" si="1"/>
        <v>-919</v>
      </c>
      <c r="J10" s="42">
        <v>11414</v>
      </c>
      <c r="K10" s="42">
        <f t="shared" si="2"/>
        <v>11151</v>
      </c>
    </row>
    <row r="11" spans="1:11">
      <c r="A11" s="20" t="s">
        <v>55</v>
      </c>
      <c r="B11" s="20" t="s">
        <v>163</v>
      </c>
      <c r="C11" s="6">
        <v>2390</v>
      </c>
      <c r="D11" s="7">
        <v>26</v>
      </c>
      <c r="E11" s="11">
        <v>2303</v>
      </c>
      <c r="F11" s="24">
        <v>2416</v>
      </c>
      <c r="G11" s="12">
        <f t="shared" si="0"/>
        <v>-113</v>
      </c>
      <c r="H11" s="9">
        <v>2276</v>
      </c>
      <c r="I11" s="12">
        <f t="shared" si="1"/>
        <v>-114</v>
      </c>
      <c r="J11" s="42">
        <v>2273</v>
      </c>
      <c r="K11" s="42">
        <f t="shared" si="2"/>
        <v>2247</v>
      </c>
    </row>
    <row r="12" spans="1:11">
      <c r="A12" s="20" t="s">
        <v>55</v>
      </c>
      <c r="B12" s="20" t="s">
        <v>180</v>
      </c>
      <c r="C12" s="6">
        <v>11029</v>
      </c>
      <c r="D12" s="7">
        <v>355</v>
      </c>
      <c r="E12" s="11">
        <v>10565</v>
      </c>
      <c r="F12" s="24">
        <v>11384</v>
      </c>
      <c r="G12" s="12">
        <f t="shared" si="0"/>
        <v>-819</v>
      </c>
      <c r="H12" s="9">
        <v>10179</v>
      </c>
      <c r="I12" s="12">
        <f t="shared" si="1"/>
        <v>-850</v>
      </c>
      <c r="J12" s="42">
        <v>10468</v>
      </c>
      <c r="K12" s="42">
        <f t="shared" si="2"/>
        <v>10113</v>
      </c>
    </row>
    <row r="13" spans="1:11" ht="15.75" thickBot="1">
      <c r="A13" s="33" t="s">
        <v>55</v>
      </c>
      <c r="B13" s="33" t="s">
        <v>183</v>
      </c>
      <c r="C13" s="34">
        <v>11071</v>
      </c>
      <c r="D13" s="35">
        <v>353</v>
      </c>
      <c r="E13" s="38">
        <v>10860</v>
      </c>
      <c r="F13" s="36">
        <v>11424</v>
      </c>
      <c r="G13" s="37">
        <f t="shared" si="0"/>
        <v>-564</v>
      </c>
      <c r="H13" s="37">
        <v>10575</v>
      </c>
      <c r="I13" s="39">
        <f t="shared" si="1"/>
        <v>-496</v>
      </c>
      <c r="J13" s="37">
        <v>10768</v>
      </c>
      <c r="K13" s="37">
        <f t="shared" si="2"/>
        <v>10415</v>
      </c>
    </row>
    <row r="14" spans="1:11">
      <c r="A14" s="27" t="s">
        <v>17</v>
      </c>
      <c r="B14" s="27" t="s">
        <v>18</v>
      </c>
      <c r="C14" s="28">
        <v>7008</v>
      </c>
      <c r="D14" s="29">
        <v>209</v>
      </c>
      <c r="E14" s="31">
        <v>6674</v>
      </c>
      <c r="F14" s="30">
        <v>7217</v>
      </c>
      <c r="G14" s="32">
        <f t="shared" si="0"/>
        <v>-543</v>
      </c>
      <c r="H14" s="9">
        <v>6472</v>
      </c>
      <c r="I14" s="32">
        <f t="shared" si="1"/>
        <v>-536</v>
      </c>
      <c r="J14" s="9">
        <v>6631</v>
      </c>
      <c r="K14" s="9">
        <f t="shared" si="2"/>
        <v>6422</v>
      </c>
    </row>
    <row r="15" spans="1:11">
      <c r="A15" s="20" t="s">
        <v>17</v>
      </c>
      <c r="B15" s="20" t="s">
        <v>38</v>
      </c>
      <c r="C15" s="6">
        <v>20503</v>
      </c>
      <c r="D15" s="7">
        <v>20799</v>
      </c>
      <c r="E15" s="11">
        <v>20023</v>
      </c>
      <c r="F15" s="24">
        <v>21070</v>
      </c>
      <c r="G15" s="12">
        <f t="shared" si="0"/>
        <v>-1047</v>
      </c>
      <c r="H15" s="9">
        <v>18694</v>
      </c>
      <c r="I15" s="12">
        <f t="shared" si="1"/>
        <v>-1809</v>
      </c>
      <c r="J15" s="42">
        <v>19819</v>
      </c>
      <c r="K15" s="42">
        <f t="shared" si="2"/>
        <v>-980</v>
      </c>
    </row>
    <row r="16" spans="1:11">
      <c r="A16" s="20" t="s">
        <v>17</v>
      </c>
      <c r="B16" s="20" t="s">
        <v>62</v>
      </c>
      <c r="C16" s="6">
        <v>6999</v>
      </c>
      <c r="D16" s="7">
        <v>33</v>
      </c>
      <c r="E16" s="11">
        <v>6536</v>
      </c>
      <c r="F16" s="24">
        <v>7032</v>
      </c>
      <c r="G16" s="12">
        <f t="shared" si="0"/>
        <v>-496</v>
      </c>
      <c r="H16" s="9">
        <v>6511</v>
      </c>
      <c r="I16" s="12">
        <f t="shared" si="1"/>
        <v>-488</v>
      </c>
      <c r="J16" s="42">
        <v>6416</v>
      </c>
      <c r="K16" s="42">
        <f t="shared" si="2"/>
        <v>6383</v>
      </c>
    </row>
    <row r="17" spans="1:11">
      <c r="A17" s="20" t="s">
        <v>17</v>
      </c>
      <c r="B17" s="20" t="s">
        <v>64</v>
      </c>
      <c r="C17" s="6">
        <v>2600</v>
      </c>
      <c r="D17" s="7">
        <v>4</v>
      </c>
      <c r="E17" s="11">
        <v>2410</v>
      </c>
      <c r="F17" s="24">
        <v>2604</v>
      </c>
      <c r="G17" s="12">
        <f t="shared" si="0"/>
        <v>-194</v>
      </c>
      <c r="H17" s="9">
        <v>2389</v>
      </c>
      <c r="I17" s="12">
        <f t="shared" si="1"/>
        <v>-211</v>
      </c>
      <c r="J17" s="42">
        <v>2319</v>
      </c>
      <c r="K17" s="42">
        <f t="shared" si="2"/>
        <v>2315</v>
      </c>
    </row>
    <row r="18" spans="1:11">
      <c r="A18" s="20" t="s">
        <v>17</v>
      </c>
      <c r="B18" s="20" t="s">
        <v>117</v>
      </c>
      <c r="C18" s="6">
        <v>7737</v>
      </c>
      <c r="D18" s="7">
        <v>178</v>
      </c>
      <c r="E18" s="11">
        <v>7638</v>
      </c>
      <c r="F18" s="24">
        <v>7915</v>
      </c>
      <c r="G18" s="12">
        <f t="shared" si="0"/>
        <v>-277</v>
      </c>
      <c r="H18" s="9">
        <v>7492</v>
      </c>
      <c r="I18" s="12">
        <f t="shared" si="1"/>
        <v>-245</v>
      </c>
      <c r="J18" s="42">
        <v>7518</v>
      </c>
      <c r="K18" s="42">
        <f t="shared" si="2"/>
        <v>7340</v>
      </c>
    </row>
    <row r="19" spans="1:11">
      <c r="A19" s="20" t="s">
        <v>17</v>
      </c>
      <c r="B19" s="20" t="s">
        <v>165</v>
      </c>
      <c r="C19" s="6">
        <v>5293</v>
      </c>
      <c r="D19" s="7">
        <v>0</v>
      </c>
      <c r="E19" s="11">
        <v>5200</v>
      </c>
      <c r="F19" s="24">
        <v>5293</v>
      </c>
      <c r="G19" s="12">
        <f t="shared" si="0"/>
        <v>-93</v>
      </c>
      <c r="H19" s="9">
        <v>5200</v>
      </c>
      <c r="I19" s="12">
        <f t="shared" si="1"/>
        <v>-93</v>
      </c>
      <c r="J19" s="42">
        <v>0</v>
      </c>
      <c r="K19" s="42">
        <f t="shared" si="2"/>
        <v>0</v>
      </c>
    </row>
    <row r="20" spans="1:11">
      <c r="A20" s="20" t="s">
        <v>17</v>
      </c>
      <c r="B20" s="20" t="s">
        <v>170</v>
      </c>
      <c r="C20" s="6">
        <v>25529</v>
      </c>
      <c r="D20" s="7">
        <v>869</v>
      </c>
      <c r="E20" s="11">
        <v>24913</v>
      </c>
      <c r="F20" s="24">
        <v>26398</v>
      </c>
      <c r="G20" s="12">
        <f t="shared" si="0"/>
        <v>-1485</v>
      </c>
      <c r="H20" s="9">
        <v>23683</v>
      </c>
      <c r="I20" s="12">
        <f t="shared" si="1"/>
        <v>-1846</v>
      </c>
      <c r="J20" s="42">
        <v>24465</v>
      </c>
      <c r="K20" s="42">
        <f t="shared" si="2"/>
        <v>23596</v>
      </c>
    </row>
    <row r="21" spans="1:11">
      <c r="A21" s="20" t="s">
        <v>17</v>
      </c>
      <c r="B21" s="20" t="s">
        <v>223</v>
      </c>
      <c r="C21" s="6">
        <v>5615</v>
      </c>
      <c r="D21" s="7">
        <v>20</v>
      </c>
      <c r="E21" s="11">
        <v>5383</v>
      </c>
      <c r="F21" s="24">
        <v>5635</v>
      </c>
      <c r="G21" s="12">
        <f t="shared" si="0"/>
        <v>-252</v>
      </c>
      <c r="H21" s="9">
        <v>5355</v>
      </c>
      <c r="I21" s="12">
        <f t="shared" si="1"/>
        <v>-260</v>
      </c>
      <c r="J21" s="42">
        <v>28</v>
      </c>
      <c r="K21" s="42">
        <f t="shared" si="2"/>
        <v>8</v>
      </c>
    </row>
    <row r="22" spans="1:11">
      <c r="A22" s="20" t="s">
        <v>17</v>
      </c>
      <c r="B22" s="20" t="s">
        <v>226</v>
      </c>
      <c r="C22" s="6">
        <v>1973</v>
      </c>
      <c r="D22" s="7">
        <v>5</v>
      </c>
      <c r="E22" s="11">
        <v>1920</v>
      </c>
      <c r="F22" s="24">
        <v>1978</v>
      </c>
      <c r="G22" s="12">
        <f t="shared" si="0"/>
        <v>-58</v>
      </c>
      <c r="H22" s="9">
        <v>1904</v>
      </c>
      <c r="I22" s="12">
        <f t="shared" si="1"/>
        <v>-69</v>
      </c>
      <c r="J22" s="42">
        <v>1867</v>
      </c>
      <c r="K22" s="42">
        <f t="shared" si="2"/>
        <v>1862</v>
      </c>
    </row>
    <row r="23" spans="1:11">
      <c r="A23" s="20" t="s">
        <v>17</v>
      </c>
      <c r="B23" s="20" t="s">
        <v>242</v>
      </c>
      <c r="C23" s="6">
        <v>8505</v>
      </c>
      <c r="D23" s="7">
        <v>107</v>
      </c>
      <c r="E23" s="11">
        <v>8130</v>
      </c>
      <c r="F23" s="24">
        <v>8612</v>
      </c>
      <c r="G23" s="12">
        <f t="shared" si="0"/>
        <v>-482</v>
      </c>
      <c r="H23" s="9">
        <v>7924</v>
      </c>
      <c r="I23" s="12">
        <f t="shared" si="1"/>
        <v>-581</v>
      </c>
      <c r="J23" s="42">
        <v>8070</v>
      </c>
      <c r="K23" s="42">
        <f t="shared" si="2"/>
        <v>7963</v>
      </c>
    </row>
    <row r="24" spans="1:11" ht="15.75" thickBot="1">
      <c r="A24" s="33" t="s">
        <v>17</v>
      </c>
      <c r="B24" s="33" t="s">
        <v>250</v>
      </c>
      <c r="C24" s="34">
        <v>1879</v>
      </c>
      <c r="D24" s="35">
        <v>7</v>
      </c>
      <c r="E24" s="38">
        <v>1793</v>
      </c>
      <c r="F24" s="36">
        <v>1886</v>
      </c>
      <c r="G24" s="37">
        <f t="shared" si="0"/>
        <v>-93</v>
      </c>
      <c r="H24" s="37">
        <v>1772</v>
      </c>
      <c r="I24" s="39">
        <f t="shared" si="1"/>
        <v>-107</v>
      </c>
      <c r="J24" s="37">
        <v>1763</v>
      </c>
      <c r="K24" s="37">
        <f t="shared" si="2"/>
        <v>1756</v>
      </c>
    </row>
    <row r="25" spans="1:11">
      <c r="A25" s="27" t="s">
        <v>9</v>
      </c>
      <c r="B25" s="27" t="s">
        <v>10</v>
      </c>
      <c r="C25" s="28">
        <v>21817</v>
      </c>
      <c r="D25" s="29">
        <v>0</v>
      </c>
      <c r="E25" s="31">
        <v>25046</v>
      </c>
      <c r="F25" s="30">
        <v>21817</v>
      </c>
      <c r="G25" s="32">
        <f t="shared" si="0"/>
        <v>3229</v>
      </c>
      <c r="H25" s="9">
        <v>25046</v>
      </c>
      <c r="I25" s="32">
        <f t="shared" si="1"/>
        <v>3229</v>
      </c>
      <c r="J25" s="9">
        <v>0</v>
      </c>
      <c r="K25" s="9">
        <f t="shared" si="2"/>
        <v>0</v>
      </c>
    </row>
    <row r="26" spans="1:11">
      <c r="A26" s="20" t="s">
        <v>9</v>
      </c>
      <c r="B26" s="20" t="s">
        <v>11</v>
      </c>
      <c r="C26" s="6">
        <v>187694</v>
      </c>
      <c r="D26" s="7">
        <v>208857</v>
      </c>
      <c r="E26" s="11">
        <v>211769</v>
      </c>
      <c r="F26" s="24">
        <v>221659</v>
      </c>
      <c r="G26" s="12">
        <f t="shared" si="0"/>
        <v>-9890</v>
      </c>
      <c r="H26" s="9">
        <v>172029</v>
      </c>
      <c r="I26" s="12">
        <f t="shared" si="1"/>
        <v>-15665</v>
      </c>
      <c r="J26" s="42">
        <v>202111</v>
      </c>
      <c r="K26" s="42">
        <f t="shared" si="2"/>
        <v>-6746</v>
      </c>
    </row>
    <row r="27" spans="1:11">
      <c r="A27" s="20" t="s">
        <v>9</v>
      </c>
      <c r="B27" s="20" t="s">
        <v>16</v>
      </c>
      <c r="C27" s="6">
        <v>12157</v>
      </c>
      <c r="D27" s="7">
        <v>0</v>
      </c>
      <c r="E27" s="11">
        <v>11766</v>
      </c>
      <c r="F27" s="24">
        <v>12157</v>
      </c>
      <c r="G27" s="12">
        <f t="shared" si="0"/>
        <v>-391</v>
      </c>
      <c r="H27" s="9">
        <v>11766</v>
      </c>
      <c r="I27" s="12">
        <f t="shared" si="1"/>
        <v>-391</v>
      </c>
      <c r="J27" s="42">
        <v>11664</v>
      </c>
      <c r="K27" s="42">
        <f t="shared" si="2"/>
        <v>11664</v>
      </c>
    </row>
    <row r="28" spans="1:11">
      <c r="A28" s="20" t="s">
        <v>9</v>
      </c>
      <c r="B28" s="20" t="s">
        <v>48</v>
      </c>
      <c r="C28" s="6">
        <v>10764</v>
      </c>
      <c r="D28" s="7">
        <v>14</v>
      </c>
      <c r="E28" s="11">
        <v>10948</v>
      </c>
      <c r="F28" s="24">
        <v>10788</v>
      </c>
      <c r="G28" s="12">
        <f t="shared" si="0"/>
        <v>160</v>
      </c>
      <c r="H28" s="9">
        <v>10914</v>
      </c>
      <c r="I28" s="12">
        <f t="shared" si="1"/>
        <v>150</v>
      </c>
      <c r="J28" s="42">
        <v>34</v>
      </c>
      <c r="K28" s="42">
        <f t="shared" si="2"/>
        <v>20</v>
      </c>
    </row>
    <row r="29" spans="1:11">
      <c r="A29" s="20" t="s">
        <v>9</v>
      </c>
      <c r="B29" s="20" t="s">
        <v>49</v>
      </c>
      <c r="C29" s="6">
        <v>73647</v>
      </c>
      <c r="D29" s="7">
        <v>0</v>
      </c>
      <c r="E29" s="11">
        <v>71514</v>
      </c>
      <c r="F29" s="24">
        <v>73647</v>
      </c>
      <c r="G29" s="12">
        <f t="shared" si="0"/>
        <v>-2133</v>
      </c>
      <c r="H29" s="9">
        <v>56932</v>
      </c>
      <c r="I29" s="12">
        <f t="shared" si="1"/>
        <v>-16715</v>
      </c>
      <c r="J29" s="42">
        <v>14582</v>
      </c>
      <c r="K29" s="42">
        <f t="shared" si="2"/>
        <v>14582</v>
      </c>
    </row>
    <row r="30" spans="1:11">
      <c r="A30" s="20" t="s">
        <v>9</v>
      </c>
      <c r="B30" s="20" t="s">
        <v>51</v>
      </c>
      <c r="C30" s="6">
        <v>69916</v>
      </c>
      <c r="D30" s="7">
        <v>9721</v>
      </c>
      <c r="E30" s="11">
        <v>74629</v>
      </c>
      <c r="F30" s="24">
        <v>79637</v>
      </c>
      <c r="G30" s="12">
        <f t="shared" si="0"/>
        <v>-5008</v>
      </c>
      <c r="H30" s="9">
        <v>56969</v>
      </c>
      <c r="I30" s="12">
        <f t="shared" si="1"/>
        <v>-12947</v>
      </c>
      <c r="J30" s="42">
        <v>18854</v>
      </c>
      <c r="K30" s="42">
        <f t="shared" si="2"/>
        <v>9133</v>
      </c>
    </row>
    <row r="31" spans="1:11">
      <c r="A31" s="20" t="s">
        <v>9</v>
      </c>
      <c r="B31" s="20" t="s">
        <v>52</v>
      </c>
      <c r="C31" s="6">
        <v>5286</v>
      </c>
      <c r="D31" s="7">
        <v>21</v>
      </c>
      <c r="E31" s="11">
        <v>4510</v>
      </c>
      <c r="F31" s="24">
        <v>5307</v>
      </c>
      <c r="G31" s="12">
        <f t="shared" si="0"/>
        <v>-797</v>
      </c>
      <c r="H31" s="9">
        <v>4305</v>
      </c>
      <c r="I31" s="12">
        <f t="shared" si="1"/>
        <v>-981</v>
      </c>
      <c r="J31" s="42">
        <v>4489</v>
      </c>
      <c r="K31" s="42">
        <f t="shared" si="2"/>
        <v>4468</v>
      </c>
    </row>
    <row r="32" spans="1:11">
      <c r="A32" s="20" t="s">
        <v>9</v>
      </c>
      <c r="B32" s="20" t="s">
        <v>53</v>
      </c>
      <c r="C32" s="6">
        <v>21920</v>
      </c>
      <c r="D32" s="7">
        <v>25</v>
      </c>
      <c r="E32" s="11">
        <v>20497</v>
      </c>
      <c r="F32" s="24">
        <v>21945</v>
      </c>
      <c r="G32" s="12">
        <f t="shared" si="0"/>
        <v>-1448</v>
      </c>
      <c r="H32" s="9">
        <v>20368</v>
      </c>
      <c r="I32" s="12">
        <f t="shared" si="1"/>
        <v>-1552</v>
      </c>
      <c r="J32" s="42">
        <v>129</v>
      </c>
      <c r="K32" s="42">
        <f t="shared" si="2"/>
        <v>104</v>
      </c>
    </row>
    <row r="33" spans="1:11">
      <c r="A33" s="20" t="s">
        <v>9</v>
      </c>
      <c r="B33" s="20" t="s">
        <v>66</v>
      </c>
      <c r="C33" s="6">
        <v>21853</v>
      </c>
      <c r="D33" s="7">
        <v>1078</v>
      </c>
      <c r="E33" s="11">
        <v>23902</v>
      </c>
      <c r="F33" s="24">
        <v>22931</v>
      </c>
      <c r="G33" s="12">
        <f t="shared" si="0"/>
        <v>971</v>
      </c>
      <c r="H33" s="9">
        <v>21592</v>
      </c>
      <c r="I33" s="12">
        <f t="shared" si="1"/>
        <v>-261</v>
      </c>
      <c r="J33" s="42">
        <v>2310</v>
      </c>
      <c r="K33" s="42">
        <f t="shared" si="2"/>
        <v>1232</v>
      </c>
    </row>
    <row r="34" spans="1:11">
      <c r="A34" s="20" t="s">
        <v>9</v>
      </c>
      <c r="B34" s="20" t="s">
        <v>122</v>
      </c>
      <c r="C34" s="6">
        <v>11920</v>
      </c>
      <c r="D34" s="7">
        <v>0</v>
      </c>
      <c r="E34" s="11">
        <v>10978</v>
      </c>
      <c r="F34" s="24">
        <v>11920</v>
      </c>
      <c r="G34" s="12">
        <f t="shared" si="0"/>
        <v>-942</v>
      </c>
      <c r="H34" s="9">
        <v>10978</v>
      </c>
      <c r="I34" s="12">
        <f t="shared" si="1"/>
        <v>-942</v>
      </c>
      <c r="J34" s="42">
        <v>0</v>
      </c>
      <c r="K34" s="42">
        <f t="shared" si="2"/>
        <v>0</v>
      </c>
    </row>
    <row r="35" spans="1:11">
      <c r="A35" s="20" t="s">
        <v>9</v>
      </c>
      <c r="B35" s="20" t="s">
        <v>123</v>
      </c>
      <c r="C35" s="6">
        <v>19025</v>
      </c>
      <c r="D35" s="7">
        <v>228</v>
      </c>
      <c r="E35" s="11">
        <v>21648</v>
      </c>
      <c r="F35" s="24">
        <v>19253</v>
      </c>
      <c r="G35" s="12">
        <f t="shared" si="0"/>
        <v>2395</v>
      </c>
      <c r="H35" s="9">
        <v>21020</v>
      </c>
      <c r="I35" s="12">
        <f t="shared" si="1"/>
        <v>1995</v>
      </c>
      <c r="J35" s="42">
        <v>628</v>
      </c>
      <c r="K35" s="42">
        <f t="shared" si="2"/>
        <v>400</v>
      </c>
    </row>
    <row r="36" spans="1:11">
      <c r="A36" s="20" t="s">
        <v>9</v>
      </c>
      <c r="B36" s="20" t="s">
        <v>125</v>
      </c>
      <c r="C36" s="6">
        <v>4897</v>
      </c>
      <c r="D36" s="7">
        <v>11</v>
      </c>
      <c r="E36" s="11">
        <v>4786</v>
      </c>
      <c r="F36" s="24">
        <v>4908</v>
      </c>
      <c r="G36" s="12">
        <f t="shared" si="0"/>
        <v>-122</v>
      </c>
      <c r="H36" s="9">
        <v>4774</v>
      </c>
      <c r="I36" s="12">
        <f t="shared" si="1"/>
        <v>-123</v>
      </c>
      <c r="J36" s="42">
        <v>12</v>
      </c>
      <c r="K36" s="42">
        <f t="shared" si="2"/>
        <v>1</v>
      </c>
    </row>
    <row r="37" spans="1:11">
      <c r="A37" s="20" t="s">
        <v>9</v>
      </c>
      <c r="B37" s="20" t="s">
        <v>144</v>
      </c>
      <c r="C37" s="6">
        <v>29104</v>
      </c>
      <c r="D37" s="7">
        <v>278</v>
      </c>
      <c r="E37" s="11">
        <v>29046</v>
      </c>
      <c r="F37" s="24">
        <v>29382</v>
      </c>
      <c r="G37" s="12">
        <f t="shared" si="0"/>
        <v>-336</v>
      </c>
      <c r="H37" s="9">
        <v>28090</v>
      </c>
      <c r="I37" s="12">
        <f t="shared" si="1"/>
        <v>-1014</v>
      </c>
      <c r="J37" s="42">
        <v>24679</v>
      </c>
      <c r="K37" s="42">
        <f t="shared" si="2"/>
        <v>24401</v>
      </c>
    </row>
    <row r="38" spans="1:11">
      <c r="A38" s="20" t="s">
        <v>9</v>
      </c>
      <c r="B38" s="20" t="s">
        <v>149</v>
      </c>
      <c r="C38" s="6">
        <v>12369</v>
      </c>
      <c r="D38" s="7">
        <v>12673</v>
      </c>
      <c r="E38" s="11">
        <v>12954</v>
      </c>
      <c r="F38" s="24">
        <v>12673</v>
      </c>
      <c r="G38" s="12">
        <f t="shared" si="0"/>
        <v>281</v>
      </c>
      <c r="H38" s="9">
        <v>12385</v>
      </c>
      <c r="I38" s="12">
        <f t="shared" si="1"/>
        <v>16</v>
      </c>
      <c r="J38" s="42">
        <v>12942</v>
      </c>
      <c r="K38" s="42">
        <f t="shared" si="2"/>
        <v>269</v>
      </c>
    </row>
    <row r="39" spans="1:11">
      <c r="A39" s="20" t="s">
        <v>9</v>
      </c>
      <c r="B39" s="20" t="s">
        <v>154</v>
      </c>
      <c r="C39" s="6">
        <v>3765</v>
      </c>
      <c r="D39" s="7">
        <v>1</v>
      </c>
      <c r="E39" s="11">
        <v>3537</v>
      </c>
      <c r="F39" s="24">
        <v>3766</v>
      </c>
      <c r="G39" s="12">
        <f t="shared" si="0"/>
        <v>-229</v>
      </c>
      <c r="H39" s="9">
        <v>3514</v>
      </c>
      <c r="I39" s="12">
        <f t="shared" si="1"/>
        <v>-251</v>
      </c>
      <c r="J39" s="42">
        <v>3526</v>
      </c>
      <c r="K39" s="42">
        <f t="shared" si="2"/>
        <v>3525</v>
      </c>
    </row>
    <row r="40" spans="1:11">
      <c r="A40" s="20" t="s">
        <v>9</v>
      </c>
      <c r="B40" s="20" t="s">
        <v>219</v>
      </c>
      <c r="C40" s="6">
        <v>1361</v>
      </c>
      <c r="D40" s="7">
        <v>74</v>
      </c>
      <c r="E40" s="11">
        <v>1260</v>
      </c>
      <c r="F40" s="24">
        <v>1435</v>
      </c>
      <c r="G40" s="12">
        <f t="shared" si="0"/>
        <v>-175</v>
      </c>
      <c r="H40" s="9">
        <v>1255</v>
      </c>
      <c r="I40" s="12">
        <f t="shared" si="1"/>
        <v>-106</v>
      </c>
      <c r="J40" s="42">
        <v>5</v>
      </c>
      <c r="K40" s="42">
        <f t="shared" si="2"/>
        <v>-69</v>
      </c>
    </row>
    <row r="41" spans="1:11">
      <c r="A41" s="20" t="s">
        <v>9</v>
      </c>
      <c r="B41" s="20" t="s">
        <v>232</v>
      </c>
      <c r="C41" s="6">
        <v>138188</v>
      </c>
      <c r="D41" s="7">
        <v>0</v>
      </c>
      <c r="E41" s="11">
        <v>112716</v>
      </c>
      <c r="F41" s="24">
        <v>138188</v>
      </c>
      <c r="G41" s="12">
        <f t="shared" si="0"/>
        <v>-25472</v>
      </c>
      <c r="H41" s="9">
        <v>112716</v>
      </c>
      <c r="I41" s="12">
        <f t="shared" si="1"/>
        <v>-25472</v>
      </c>
      <c r="J41" s="42">
        <v>0</v>
      </c>
      <c r="K41" s="42">
        <f t="shared" si="2"/>
        <v>0</v>
      </c>
    </row>
    <row r="42" spans="1:11" ht="15.75" thickBot="1">
      <c r="A42" s="33" t="s">
        <v>9</v>
      </c>
      <c r="B42" s="33" t="s">
        <v>236</v>
      </c>
      <c r="C42" s="34">
        <v>22621</v>
      </c>
      <c r="D42" s="35">
        <v>9</v>
      </c>
      <c r="E42" s="38">
        <v>22886</v>
      </c>
      <c r="F42" s="36">
        <v>22630</v>
      </c>
      <c r="G42" s="37">
        <f t="shared" si="0"/>
        <v>256</v>
      </c>
      <c r="H42" s="37">
        <v>20678</v>
      </c>
      <c r="I42" s="39">
        <f t="shared" si="1"/>
        <v>-1943</v>
      </c>
      <c r="J42" s="37">
        <v>3824</v>
      </c>
      <c r="K42" s="37">
        <f t="shared" si="2"/>
        <v>3815</v>
      </c>
    </row>
    <row r="43" spans="1:11">
      <c r="A43" s="27" t="s">
        <v>96</v>
      </c>
      <c r="B43" s="27" t="s">
        <v>97</v>
      </c>
      <c r="C43" s="28">
        <v>15424</v>
      </c>
      <c r="D43" s="29">
        <v>15169</v>
      </c>
      <c r="E43" s="31">
        <v>14655</v>
      </c>
      <c r="F43" s="30">
        <v>15453</v>
      </c>
      <c r="G43" s="32">
        <f t="shared" si="0"/>
        <v>-798</v>
      </c>
      <c r="H43" s="9">
        <v>14375</v>
      </c>
      <c r="I43" s="32">
        <f t="shared" si="1"/>
        <v>-1049</v>
      </c>
      <c r="J43" s="9">
        <v>14435</v>
      </c>
      <c r="K43" s="9">
        <f t="shared" si="2"/>
        <v>-734</v>
      </c>
    </row>
    <row r="44" spans="1:11">
      <c r="A44" s="20" t="s">
        <v>96</v>
      </c>
      <c r="B44" s="20" t="s">
        <v>105</v>
      </c>
      <c r="C44" s="6">
        <v>22407</v>
      </c>
      <c r="D44" s="7">
        <v>21917</v>
      </c>
      <c r="E44" s="11">
        <v>21895</v>
      </c>
      <c r="F44" s="24">
        <v>22407</v>
      </c>
      <c r="G44" s="12">
        <f t="shared" si="0"/>
        <v>-512</v>
      </c>
      <c r="H44" s="9">
        <v>21889</v>
      </c>
      <c r="I44" s="12">
        <f t="shared" si="1"/>
        <v>-518</v>
      </c>
      <c r="J44" s="42">
        <v>21519</v>
      </c>
      <c r="K44" s="42">
        <f t="shared" si="2"/>
        <v>-398</v>
      </c>
    </row>
    <row r="45" spans="1:11">
      <c r="A45" s="20" t="s">
        <v>96</v>
      </c>
      <c r="B45" s="20" t="s">
        <v>136</v>
      </c>
      <c r="C45" s="6">
        <v>2693</v>
      </c>
      <c r="D45" s="7">
        <v>2607</v>
      </c>
      <c r="E45" s="11">
        <v>2222</v>
      </c>
      <c r="F45" s="24">
        <v>2693</v>
      </c>
      <c r="G45" s="12">
        <f t="shared" si="0"/>
        <v>-471</v>
      </c>
      <c r="H45" s="9">
        <v>2222</v>
      </c>
      <c r="I45" s="12">
        <f t="shared" si="1"/>
        <v>-471</v>
      </c>
      <c r="J45" s="42">
        <v>2105</v>
      </c>
      <c r="K45" s="42">
        <f t="shared" si="2"/>
        <v>-502</v>
      </c>
    </row>
    <row r="46" spans="1:11">
      <c r="A46" s="20" t="s">
        <v>96</v>
      </c>
      <c r="B46" s="20" t="s">
        <v>167</v>
      </c>
      <c r="C46" s="6">
        <v>6200</v>
      </c>
      <c r="D46" s="7">
        <v>93</v>
      </c>
      <c r="E46" s="11">
        <v>6036</v>
      </c>
      <c r="F46" s="24">
        <v>6293</v>
      </c>
      <c r="G46" s="12">
        <f t="shared" si="0"/>
        <v>-257</v>
      </c>
      <c r="H46" s="9">
        <v>5929</v>
      </c>
      <c r="I46" s="12">
        <f t="shared" si="1"/>
        <v>-271</v>
      </c>
      <c r="J46" s="42">
        <v>5831</v>
      </c>
      <c r="K46" s="42">
        <f t="shared" si="2"/>
        <v>5738</v>
      </c>
    </row>
    <row r="47" spans="1:11">
      <c r="A47" s="20" t="s">
        <v>96</v>
      </c>
      <c r="B47" s="20" t="s">
        <v>187</v>
      </c>
      <c r="C47" s="6">
        <v>2477</v>
      </c>
      <c r="D47" s="7">
        <v>14</v>
      </c>
      <c r="E47" s="11">
        <v>2599</v>
      </c>
      <c r="F47" s="24">
        <v>2491</v>
      </c>
      <c r="G47" s="12">
        <f t="shared" si="0"/>
        <v>108</v>
      </c>
      <c r="H47" s="9">
        <v>2573</v>
      </c>
      <c r="I47" s="12">
        <f t="shared" si="1"/>
        <v>96</v>
      </c>
      <c r="J47" s="42">
        <v>2528</v>
      </c>
      <c r="K47" s="42">
        <f t="shared" si="2"/>
        <v>2514</v>
      </c>
    </row>
    <row r="48" spans="1:11">
      <c r="A48" s="20" t="s">
        <v>96</v>
      </c>
      <c r="B48" s="20" t="s">
        <v>189</v>
      </c>
      <c r="C48" s="6">
        <v>2651</v>
      </c>
      <c r="D48" s="7">
        <v>0</v>
      </c>
      <c r="E48" s="11">
        <v>2569</v>
      </c>
      <c r="F48" s="24">
        <v>2651</v>
      </c>
      <c r="G48" s="12">
        <f t="shared" si="0"/>
        <v>-82</v>
      </c>
      <c r="H48" s="9">
        <v>2569</v>
      </c>
      <c r="I48" s="12">
        <f t="shared" si="1"/>
        <v>-82</v>
      </c>
      <c r="J48" s="42">
        <v>0</v>
      </c>
      <c r="K48" s="42">
        <f t="shared" si="2"/>
        <v>0</v>
      </c>
    </row>
    <row r="49" spans="1:11">
      <c r="A49" s="20" t="s">
        <v>96</v>
      </c>
      <c r="B49" s="20" t="s">
        <v>240</v>
      </c>
      <c r="C49" s="6">
        <v>787</v>
      </c>
      <c r="D49" s="7">
        <v>0</v>
      </c>
      <c r="E49" s="11">
        <v>710</v>
      </c>
      <c r="F49" s="24">
        <v>787</v>
      </c>
      <c r="G49" s="12">
        <f t="shared" si="0"/>
        <v>-77</v>
      </c>
      <c r="H49" s="9">
        <v>710</v>
      </c>
      <c r="I49" s="12">
        <f t="shared" si="1"/>
        <v>-77</v>
      </c>
      <c r="J49" s="42">
        <v>0</v>
      </c>
      <c r="K49" s="42">
        <f t="shared" si="2"/>
        <v>0</v>
      </c>
    </row>
    <row r="50" spans="1:11" ht="15.75" thickBot="1">
      <c r="A50" s="33" t="s">
        <v>96</v>
      </c>
      <c r="B50" s="33" t="s">
        <v>244</v>
      </c>
      <c r="C50" s="34">
        <v>14511</v>
      </c>
      <c r="D50" s="35">
        <v>788</v>
      </c>
      <c r="E50" s="38">
        <v>14462</v>
      </c>
      <c r="F50" s="36">
        <v>15299</v>
      </c>
      <c r="G50" s="37">
        <f t="shared" si="0"/>
        <v>-837</v>
      </c>
      <c r="H50" s="37">
        <v>13431</v>
      </c>
      <c r="I50" s="39">
        <f t="shared" si="1"/>
        <v>-1080</v>
      </c>
      <c r="J50" s="37">
        <v>14083</v>
      </c>
      <c r="K50" s="37">
        <f t="shared" si="2"/>
        <v>13295</v>
      </c>
    </row>
    <row r="51" spans="1:11">
      <c r="A51" s="27" t="s">
        <v>60</v>
      </c>
      <c r="B51" s="27" t="s">
        <v>61</v>
      </c>
      <c r="C51" s="28">
        <v>3830</v>
      </c>
      <c r="D51" s="29">
        <v>9</v>
      </c>
      <c r="E51" s="31">
        <v>3851</v>
      </c>
      <c r="F51" s="30">
        <v>3839</v>
      </c>
      <c r="G51" s="32">
        <f t="shared" si="0"/>
        <v>12</v>
      </c>
      <c r="H51" s="9">
        <v>3839</v>
      </c>
      <c r="I51" s="32">
        <f t="shared" si="1"/>
        <v>9</v>
      </c>
      <c r="J51" s="9">
        <v>12</v>
      </c>
      <c r="K51" s="9">
        <f t="shared" si="2"/>
        <v>3</v>
      </c>
    </row>
    <row r="52" spans="1:11">
      <c r="A52" s="20" t="s">
        <v>60</v>
      </c>
      <c r="B52" s="20" t="s">
        <v>79</v>
      </c>
      <c r="C52" s="6">
        <v>3676</v>
      </c>
      <c r="D52" s="7">
        <v>0</v>
      </c>
      <c r="E52" s="11">
        <v>3674</v>
      </c>
      <c r="F52" s="24">
        <v>3676</v>
      </c>
      <c r="G52" s="12">
        <f t="shared" si="0"/>
        <v>-2</v>
      </c>
      <c r="H52" s="9">
        <v>3674</v>
      </c>
      <c r="I52" s="12">
        <f t="shared" si="1"/>
        <v>-2</v>
      </c>
      <c r="J52" s="42">
        <v>0</v>
      </c>
      <c r="K52" s="42">
        <f t="shared" si="2"/>
        <v>0</v>
      </c>
    </row>
    <row r="53" spans="1:11">
      <c r="A53" s="20" t="s">
        <v>60</v>
      </c>
      <c r="B53" s="20" t="s">
        <v>101</v>
      </c>
      <c r="C53" s="6">
        <v>22434</v>
      </c>
      <c r="D53" s="7">
        <v>21951</v>
      </c>
      <c r="E53" s="11">
        <v>21438</v>
      </c>
      <c r="F53" s="24">
        <v>22443</v>
      </c>
      <c r="G53" s="12">
        <f t="shared" si="0"/>
        <v>-1005</v>
      </c>
      <c r="H53" s="9">
        <v>21434</v>
      </c>
      <c r="I53" s="12">
        <f t="shared" si="1"/>
        <v>-1000</v>
      </c>
      <c r="J53" s="42">
        <v>21080</v>
      </c>
      <c r="K53" s="42">
        <f t="shared" si="2"/>
        <v>-871</v>
      </c>
    </row>
    <row r="54" spans="1:11">
      <c r="A54" s="20" t="s">
        <v>60</v>
      </c>
      <c r="B54" s="20" t="s">
        <v>102</v>
      </c>
      <c r="C54" s="6">
        <v>6406</v>
      </c>
      <c r="D54" s="7">
        <v>325</v>
      </c>
      <c r="E54" s="11">
        <v>6456</v>
      </c>
      <c r="F54" s="24">
        <v>6731</v>
      </c>
      <c r="G54" s="12">
        <f t="shared" si="0"/>
        <v>-275</v>
      </c>
      <c r="H54" s="9">
        <v>6089</v>
      </c>
      <c r="I54" s="12">
        <f t="shared" si="1"/>
        <v>-317</v>
      </c>
      <c r="J54" s="42">
        <v>6363</v>
      </c>
      <c r="K54" s="42">
        <f t="shared" si="2"/>
        <v>6038</v>
      </c>
    </row>
    <row r="55" spans="1:11">
      <c r="A55" s="20" t="s">
        <v>60</v>
      </c>
      <c r="B55" s="20" t="s">
        <v>150</v>
      </c>
      <c r="C55" s="6">
        <v>2743</v>
      </c>
      <c r="D55" s="7">
        <v>2</v>
      </c>
      <c r="E55" s="11">
        <v>2731</v>
      </c>
      <c r="F55" s="24">
        <v>2745</v>
      </c>
      <c r="G55" s="12">
        <f t="shared" si="0"/>
        <v>-14</v>
      </c>
      <c r="H55" s="9">
        <v>2727</v>
      </c>
      <c r="I55" s="12">
        <f t="shared" si="1"/>
        <v>-16</v>
      </c>
      <c r="J55" s="42">
        <v>4</v>
      </c>
      <c r="K55" s="42">
        <f t="shared" si="2"/>
        <v>2</v>
      </c>
    </row>
    <row r="56" spans="1:11">
      <c r="A56" s="20" t="s">
        <v>60</v>
      </c>
      <c r="B56" s="20" t="s">
        <v>160</v>
      </c>
      <c r="C56" s="6">
        <v>20669</v>
      </c>
      <c r="D56" s="7">
        <v>1855</v>
      </c>
      <c r="E56" s="11">
        <v>20399</v>
      </c>
      <c r="F56" s="24">
        <v>22524</v>
      </c>
      <c r="G56" s="12">
        <f t="shared" si="0"/>
        <v>-2125</v>
      </c>
      <c r="H56" s="9">
        <v>18898</v>
      </c>
      <c r="I56" s="12">
        <f t="shared" si="1"/>
        <v>-1771</v>
      </c>
      <c r="J56" s="42">
        <v>20024</v>
      </c>
      <c r="K56" s="42">
        <f t="shared" si="2"/>
        <v>18169</v>
      </c>
    </row>
    <row r="57" spans="1:11">
      <c r="A57" s="20" t="s">
        <v>60</v>
      </c>
      <c r="B57" s="20" t="s">
        <v>221</v>
      </c>
      <c r="C57" s="6">
        <v>7939</v>
      </c>
      <c r="D57" s="7">
        <v>7724</v>
      </c>
      <c r="E57" s="11">
        <v>7754</v>
      </c>
      <c r="F57" s="24">
        <v>7941</v>
      </c>
      <c r="G57" s="12">
        <f t="shared" si="0"/>
        <v>-187</v>
      </c>
      <c r="H57" s="9">
        <v>7752</v>
      </c>
      <c r="I57" s="12">
        <f t="shared" si="1"/>
        <v>-187</v>
      </c>
      <c r="J57" s="42">
        <v>7560</v>
      </c>
      <c r="K57" s="42">
        <f t="shared" si="2"/>
        <v>-164</v>
      </c>
    </row>
    <row r="58" spans="1:11" ht="15.75" thickBot="1">
      <c r="A58" s="33" t="s">
        <v>60</v>
      </c>
      <c r="B58" s="33" t="s">
        <v>233</v>
      </c>
      <c r="C58" s="34">
        <v>2189</v>
      </c>
      <c r="D58" s="35">
        <v>0</v>
      </c>
      <c r="E58" s="38">
        <v>2186</v>
      </c>
      <c r="F58" s="36">
        <v>2189</v>
      </c>
      <c r="G58" s="37">
        <f t="shared" si="0"/>
        <v>-3</v>
      </c>
      <c r="H58" s="37">
        <v>2186</v>
      </c>
      <c r="I58" s="39">
        <f t="shared" si="1"/>
        <v>-3</v>
      </c>
      <c r="J58" s="37">
        <v>0</v>
      </c>
      <c r="K58" s="37">
        <f t="shared" si="2"/>
        <v>0</v>
      </c>
    </row>
    <row r="59" spans="1:11">
      <c r="A59" s="27" t="s">
        <v>43</v>
      </c>
      <c r="B59" s="27" t="s">
        <v>44</v>
      </c>
      <c r="C59" s="28">
        <v>5955</v>
      </c>
      <c r="D59" s="29">
        <v>57</v>
      </c>
      <c r="E59" s="31">
        <v>5779</v>
      </c>
      <c r="F59" s="30">
        <v>6012</v>
      </c>
      <c r="G59" s="32">
        <f t="shared" si="0"/>
        <v>-233</v>
      </c>
      <c r="H59" s="9">
        <v>5666</v>
      </c>
      <c r="I59" s="32">
        <f t="shared" si="1"/>
        <v>-289</v>
      </c>
      <c r="J59" s="9">
        <v>5658</v>
      </c>
      <c r="K59" s="9">
        <f t="shared" si="2"/>
        <v>5601</v>
      </c>
    </row>
    <row r="60" spans="1:11">
      <c r="A60" s="20" t="s">
        <v>43</v>
      </c>
      <c r="B60" s="20" t="s">
        <v>57</v>
      </c>
      <c r="C60" s="6">
        <v>26545</v>
      </c>
      <c r="D60" s="7">
        <v>26423</v>
      </c>
      <c r="E60" s="11">
        <v>24867</v>
      </c>
      <c r="F60" s="24">
        <v>26990</v>
      </c>
      <c r="G60" s="12">
        <f t="shared" si="0"/>
        <v>-2123</v>
      </c>
      <c r="H60" s="9">
        <v>23579</v>
      </c>
      <c r="I60" s="12">
        <f t="shared" si="1"/>
        <v>-2966</v>
      </c>
      <c r="J60" s="42">
        <v>24419</v>
      </c>
      <c r="K60" s="42">
        <f t="shared" si="2"/>
        <v>-2004</v>
      </c>
    </row>
    <row r="61" spans="1:11">
      <c r="A61" s="20" t="s">
        <v>43</v>
      </c>
      <c r="B61" s="20" t="s">
        <v>63</v>
      </c>
      <c r="C61" s="6">
        <v>3143</v>
      </c>
      <c r="D61" s="7">
        <v>36</v>
      </c>
      <c r="E61" s="11">
        <v>3070</v>
      </c>
      <c r="F61" s="24">
        <v>3179</v>
      </c>
      <c r="G61" s="12">
        <f t="shared" si="0"/>
        <v>-109</v>
      </c>
      <c r="H61" s="9">
        <v>3042</v>
      </c>
      <c r="I61" s="12">
        <f t="shared" si="1"/>
        <v>-101</v>
      </c>
      <c r="J61" s="42">
        <v>3032</v>
      </c>
      <c r="K61" s="42">
        <f t="shared" si="2"/>
        <v>2996</v>
      </c>
    </row>
    <row r="62" spans="1:11">
      <c r="A62" s="20" t="s">
        <v>43</v>
      </c>
      <c r="B62" s="20" t="s">
        <v>104</v>
      </c>
      <c r="C62" s="6">
        <v>9081</v>
      </c>
      <c r="D62" s="7">
        <v>46</v>
      </c>
      <c r="E62" s="11">
        <v>8855</v>
      </c>
      <c r="F62" s="24">
        <v>9127</v>
      </c>
      <c r="G62" s="12">
        <f t="shared" si="0"/>
        <v>-272</v>
      </c>
      <c r="H62" s="9">
        <v>8813</v>
      </c>
      <c r="I62" s="12">
        <f t="shared" si="1"/>
        <v>-268</v>
      </c>
      <c r="J62" s="42">
        <v>8493</v>
      </c>
      <c r="K62" s="42">
        <f t="shared" si="2"/>
        <v>8447</v>
      </c>
    </row>
    <row r="63" spans="1:11">
      <c r="A63" s="20" t="s">
        <v>43</v>
      </c>
      <c r="B63" s="20" t="s">
        <v>129</v>
      </c>
      <c r="C63" s="6">
        <v>7768</v>
      </c>
      <c r="D63" s="7">
        <v>7924</v>
      </c>
      <c r="E63" s="11">
        <v>7730</v>
      </c>
      <c r="F63" s="24">
        <v>8019</v>
      </c>
      <c r="G63" s="12">
        <f t="shared" si="0"/>
        <v>-289</v>
      </c>
      <c r="H63" s="9">
        <v>7183</v>
      </c>
      <c r="I63" s="12">
        <f t="shared" si="1"/>
        <v>-585</v>
      </c>
      <c r="J63" s="42">
        <v>7656</v>
      </c>
      <c r="K63" s="42">
        <f t="shared" si="2"/>
        <v>-268</v>
      </c>
    </row>
    <row r="64" spans="1:11">
      <c r="A64" s="20" t="s">
        <v>43</v>
      </c>
      <c r="B64" s="20" t="s">
        <v>130</v>
      </c>
      <c r="C64" s="6">
        <v>3302</v>
      </c>
      <c r="D64" s="7">
        <v>30</v>
      </c>
      <c r="E64" s="11">
        <v>3164</v>
      </c>
      <c r="F64" s="24">
        <v>3332</v>
      </c>
      <c r="G64" s="12">
        <f t="shared" si="0"/>
        <v>-168</v>
      </c>
      <c r="H64" s="9">
        <v>3134</v>
      </c>
      <c r="I64" s="12">
        <f t="shared" si="1"/>
        <v>-168</v>
      </c>
      <c r="J64" s="42">
        <v>3067</v>
      </c>
      <c r="K64" s="42">
        <f t="shared" si="2"/>
        <v>3037</v>
      </c>
    </row>
    <row r="65" spans="1:11">
      <c r="A65" s="20" t="s">
        <v>43</v>
      </c>
      <c r="B65" s="20" t="s">
        <v>166</v>
      </c>
      <c r="C65" s="6">
        <v>10303</v>
      </c>
      <c r="D65" s="7">
        <v>386</v>
      </c>
      <c r="E65" s="11">
        <v>10117</v>
      </c>
      <c r="F65" s="24">
        <v>10689</v>
      </c>
      <c r="G65" s="12">
        <f t="shared" si="0"/>
        <v>-572</v>
      </c>
      <c r="H65" s="9">
        <v>9460</v>
      </c>
      <c r="I65" s="12">
        <f t="shared" si="1"/>
        <v>-843</v>
      </c>
      <c r="J65" s="42">
        <v>9963</v>
      </c>
      <c r="K65" s="42">
        <f t="shared" si="2"/>
        <v>9577</v>
      </c>
    </row>
    <row r="66" spans="1:11" ht="15.75" thickBot="1">
      <c r="A66" s="33" t="s">
        <v>43</v>
      </c>
      <c r="B66" s="33" t="s">
        <v>173</v>
      </c>
      <c r="C66" s="34">
        <v>3613</v>
      </c>
      <c r="D66" s="35">
        <v>55</v>
      </c>
      <c r="E66" s="38">
        <v>3639</v>
      </c>
      <c r="F66" s="36">
        <v>3668</v>
      </c>
      <c r="G66" s="37">
        <f t="shared" si="0"/>
        <v>-29</v>
      </c>
      <c r="H66" s="37">
        <v>3589</v>
      </c>
      <c r="I66" s="39">
        <f t="shared" si="1"/>
        <v>-24</v>
      </c>
      <c r="J66" s="37">
        <v>3477</v>
      </c>
      <c r="K66" s="37">
        <f t="shared" si="2"/>
        <v>3422</v>
      </c>
    </row>
    <row r="67" spans="1:11">
      <c r="A67" s="27" t="s">
        <v>93</v>
      </c>
      <c r="B67" s="27" t="s">
        <v>94</v>
      </c>
      <c r="C67" s="28">
        <v>6134</v>
      </c>
      <c r="D67" s="29">
        <v>144</v>
      </c>
      <c r="E67" s="31">
        <v>5967</v>
      </c>
      <c r="F67" s="30">
        <v>6278</v>
      </c>
      <c r="G67" s="32">
        <f t="shared" si="0"/>
        <v>-311</v>
      </c>
      <c r="H67" s="9">
        <v>5702</v>
      </c>
      <c r="I67" s="32">
        <f t="shared" si="1"/>
        <v>-432</v>
      </c>
      <c r="J67" s="9">
        <v>5895</v>
      </c>
      <c r="K67" s="9">
        <f t="shared" si="2"/>
        <v>5751</v>
      </c>
    </row>
    <row r="68" spans="1:11">
      <c r="A68" s="20" t="s">
        <v>93</v>
      </c>
      <c r="B68" s="20" t="s">
        <v>119</v>
      </c>
      <c r="C68" s="6">
        <v>3823</v>
      </c>
      <c r="D68" s="7">
        <v>58</v>
      </c>
      <c r="E68" s="11">
        <v>3791</v>
      </c>
      <c r="F68" s="24">
        <v>3881</v>
      </c>
      <c r="G68" s="12">
        <f t="shared" si="0"/>
        <v>-90</v>
      </c>
      <c r="H68" s="9">
        <v>3696</v>
      </c>
      <c r="I68" s="12">
        <f t="shared" si="1"/>
        <v>-127</v>
      </c>
      <c r="J68" s="42">
        <v>3708</v>
      </c>
      <c r="K68" s="42">
        <f t="shared" si="2"/>
        <v>3650</v>
      </c>
    </row>
    <row r="69" spans="1:11">
      <c r="A69" s="20" t="s">
        <v>93</v>
      </c>
      <c r="B69" s="20" t="s">
        <v>177</v>
      </c>
      <c r="C69" s="6">
        <v>2227</v>
      </c>
      <c r="D69" s="7">
        <v>25</v>
      </c>
      <c r="E69" s="11">
        <v>2127</v>
      </c>
      <c r="F69" s="24">
        <v>2252</v>
      </c>
      <c r="G69" s="12">
        <f t="shared" si="0"/>
        <v>-125</v>
      </c>
      <c r="H69" s="9">
        <v>2094</v>
      </c>
      <c r="I69" s="12">
        <f t="shared" si="1"/>
        <v>-133</v>
      </c>
      <c r="J69" s="42">
        <v>2061</v>
      </c>
      <c r="K69" s="42">
        <f t="shared" si="2"/>
        <v>2036</v>
      </c>
    </row>
    <row r="70" spans="1:11">
      <c r="A70" s="20" t="s">
        <v>93</v>
      </c>
      <c r="B70" s="20" t="s">
        <v>178</v>
      </c>
      <c r="C70" s="6">
        <v>11368</v>
      </c>
      <c r="D70" s="7">
        <v>11474</v>
      </c>
      <c r="E70" s="11">
        <v>11027</v>
      </c>
      <c r="F70" s="24">
        <v>11636</v>
      </c>
      <c r="G70" s="12">
        <f t="shared" si="0"/>
        <v>-609</v>
      </c>
      <c r="H70" s="9">
        <v>10197</v>
      </c>
      <c r="I70" s="12">
        <f t="shared" si="1"/>
        <v>-1171</v>
      </c>
      <c r="J70" s="42">
        <v>10903</v>
      </c>
      <c r="K70" s="42">
        <f t="shared" si="2"/>
        <v>-571</v>
      </c>
    </row>
    <row r="71" spans="1:11">
      <c r="A71" s="20" t="s">
        <v>93</v>
      </c>
      <c r="B71" s="20" t="s">
        <v>203</v>
      </c>
      <c r="C71" s="6">
        <v>2226</v>
      </c>
      <c r="D71" s="7">
        <v>24</v>
      </c>
      <c r="E71" s="11">
        <v>2090</v>
      </c>
      <c r="F71" s="24">
        <v>2250</v>
      </c>
      <c r="G71" s="12">
        <f t="shared" si="0"/>
        <v>-160</v>
      </c>
      <c r="H71" s="9">
        <v>2063</v>
      </c>
      <c r="I71" s="12">
        <f t="shared" si="1"/>
        <v>-163</v>
      </c>
      <c r="J71" s="42">
        <v>2048</v>
      </c>
      <c r="K71" s="42">
        <f t="shared" si="2"/>
        <v>2024</v>
      </c>
    </row>
    <row r="72" spans="1:11">
      <c r="A72" s="20" t="s">
        <v>93</v>
      </c>
      <c r="B72" s="20" t="s">
        <v>218</v>
      </c>
      <c r="C72" s="6">
        <v>22727</v>
      </c>
      <c r="D72" s="7">
        <v>23077</v>
      </c>
      <c r="E72" s="11">
        <v>20844</v>
      </c>
      <c r="F72" s="24">
        <v>23401</v>
      </c>
      <c r="G72" s="12">
        <f t="shared" ref="G72:G135" si="3">E72-F72</f>
        <v>-2557</v>
      </c>
      <c r="H72" s="9">
        <v>19475</v>
      </c>
      <c r="I72" s="12">
        <f t="shared" ref="I72:I135" si="4">H72-C72</f>
        <v>-3252</v>
      </c>
      <c r="J72" s="42">
        <v>20579</v>
      </c>
      <c r="K72" s="42">
        <f t="shared" ref="K72:K135" si="5">J72-D72</f>
        <v>-2498</v>
      </c>
    </row>
    <row r="73" spans="1:11">
      <c r="A73" s="20" t="s">
        <v>93</v>
      </c>
      <c r="B73" s="20" t="s">
        <v>243</v>
      </c>
      <c r="C73" s="6">
        <v>11554</v>
      </c>
      <c r="D73" s="7">
        <v>398</v>
      </c>
      <c r="E73" s="11">
        <v>11208</v>
      </c>
      <c r="F73" s="24">
        <v>11952</v>
      </c>
      <c r="G73" s="12">
        <f t="shared" si="3"/>
        <v>-744</v>
      </c>
      <c r="H73" s="9">
        <v>10441</v>
      </c>
      <c r="I73" s="12">
        <f t="shared" si="4"/>
        <v>-1113</v>
      </c>
      <c r="J73" s="42">
        <v>11070</v>
      </c>
      <c r="K73" s="42">
        <f t="shared" si="5"/>
        <v>10672</v>
      </c>
    </row>
    <row r="74" spans="1:11" ht="15.75" thickBot="1">
      <c r="A74" s="33" t="s">
        <v>93</v>
      </c>
      <c r="B74" s="33" t="s">
        <v>246</v>
      </c>
      <c r="C74" s="34">
        <v>3582</v>
      </c>
      <c r="D74" s="35">
        <v>41</v>
      </c>
      <c r="E74" s="38">
        <v>3570</v>
      </c>
      <c r="F74" s="36">
        <v>3623</v>
      </c>
      <c r="G74" s="37">
        <f t="shared" si="3"/>
        <v>-53</v>
      </c>
      <c r="H74" s="37">
        <v>3533</v>
      </c>
      <c r="I74" s="39">
        <f t="shared" si="4"/>
        <v>-49</v>
      </c>
      <c r="J74" s="37">
        <v>3387</v>
      </c>
      <c r="K74" s="37">
        <f t="shared" si="5"/>
        <v>3346</v>
      </c>
    </row>
    <row r="75" spans="1:11">
      <c r="A75" s="27" t="s">
        <v>45</v>
      </c>
      <c r="B75" s="27" t="s">
        <v>46</v>
      </c>
      <c r="C75" s="28">
        <v>2622</v>
      </c>
      <c r="D75" s="29">
        <v>0</v>
      </c>
      <c r="E75" s="31">
        <v>2542</v>
      </c>
      <c r="F75" s="30">
        <v>2622</v>
      </c>
      <c r="G75" s="32">
        <f t="shared" si="3"/>
        <v>-80</v>
      </c>
      <c r="H75" s="9">
        <v>2542</v>
      </c>
      <c r="I75" s="32">
        <f t="shared" si="4"/>
        <v>-80</v>
      </c>
      <c r="J75" s="9">
        <v>0</v>
      </c>
      <c r="K75" s="9">
        <f t="shared" si="5"/>
        <v>0</v>
      </c>
    </row>
    <row r="76" spans="1:11">
      <c r="A76" s="20" t="s">
        <v>45</v>
      </c>
      <c r="B76" s="20" t="s">
        <v>58</v>
      </c>
      <c r="C76" s="6">
        <v>2096</v>
      </c>
      <c r="D76" s="7">
        <v>0</v>
      </c>
      <c r="E76" s="11">
        <v>2060</v>
      </c>
      <c r="F76" s="24">
        <v>2096</v>
      </c>
      <c r="G76" s="12">
        <f t="shared" si="3"/>
        <v>-36</v>
      </c>
      <c r="H76" s="9">
        <v>2060</v>
      </c>
      <c r="I76" s="12">
        <f t="shared" si="4"/>
        <v>-36</v>
      </c>
      <c r="J76" s="42">
        <v>0</v>
      </c>
      <c r="K76" s="42">
        <f t="shared" si="5"/>
        <v>0</v>
      </c>
    </row>
    <row r="77" spans="1:11">
      <c r="A77" s="20" t="s">
        <v>45</v>
      </c>
      <c r="B77" s="20" t="s">
        <v>121</v>
      </c>
      <c r="C77" s="6">
        <v>1886</v>
      </c>
      <c r="D77" s="7">
        <v>7</v>
      </c>
      <c r="E77" s="11">
        <v>1959</v>
      </c>
      <c r="F77" s="24">
        <v>1893</v>
      </c>
      <c r="G77" s="12">
        <f t="shared" si="3"/>
        <v>66</v>
      </c>
      <c r="H77" s="9">
        <v>1951</v>
      </c>
      <c r="I77" s="12">
        <f t="shared" si="4"/>
        <v>65</v>
      </c>
      <c r="J77" s="42">
        <v>8</v>
      </c>
      <c r="K77" s="42">
        <f t="shared" si="5"/>
        <v>1</v>
      </c>
    </row>
    <row r="78" spans="1:11">
      <c r="A78" s="20" t="s">
        <v>45</v>
      </c>
      <c r="B78" s="20" t="s">
        <v>126</v>
      </c>
      <c r="C78" s="6">
        <v>3936</v>
      </c>
      <c r="D78" s="7">
        <v>67</v>
      </c>
      <c r="E78" s="11">
        <v>3965</v>
      </c>
      <c r="F78" s="24">
        <v>4003</v>
      </c>
      <c r="G78" s="12">
        <f t="shared" si="3"/>
        <v>-38</v>
      </c>
      <c r="H78" s="9">
        <v>3717</v>
      </c>
      <c r="I78" s="12">
        <f t="shared" si="4"/>
        <v>-219</v>
      </c>
      <c r="J78" s="42">
        <v>3763</v>
      </c>
      <c r="K78" s="42">
        <f t="shared" si="5"/>
        <v>3696</v>
      </c>
    </row>
    <row r="79" spans="1:11">
      <c r="A79" s="20" t="s">
        <v>45</v>
      </c>
      <c r="B79" s="20" t="s">
        <v>162</v>
      </c>
      <c r="C79" s="6">
        <v>3961</v>
      </c>
      <c r="D79" s="7">
        <v>117</v>
      </c>
      <c r="E79" s="11">
        <v>3840</v>
      </c>
      <c r="F79" s="24">
        <v>4078</v>
      </c>
      <c r="G79" s="12">
        <f t="shared" si="3"/>
        <v>-238</v>
      </c>
      <c r="H79" s="9">
        <v>3528</v>
      </c>
      <c r="I79" s="12">
        <f t="shared" si="4"/>
        <v>-433</v>
      </c>
      <c r="J79" s="42">
        <v>3710</v>
      </c>
      <c r="K79" s="42">
        <f t="shared" si="5"/>
        <v>3593</v>
      </c>
    </row>
    <row r="80" spans="1:11">
      <c r="A80" s="20" t="s">
        <v>45</v>
      </c>
      <c r="B80" s="20" t="s">
        <v>168</v>
      </c>
      <c r="C80" s="6">
        <v>2056</v>
      </c>
      <c r="D80" s="7">
        <v>182</v>
      </c>
      <c r="E80" s="11">
        <v>2298</v>
      </c>
      <c r="F80" s="24">
        <v>2238</v>
      </c>
      <c r="G80" s="12">
        <f t="shared" si="3"/>
        <v>60</v>
      </c>
      <c r="H80" s="9">
        <v>1912</v>
      </c>
      <c r="I80" s="12">
        <f t="shared" si="4"/>
        <v>-144</v>
      </c>
      <c r="J80" s="42">
        <v>2240</v>
      </c>
      <c r="K80" s="42">
        <f t="shared" si="5"/>
        <v>2058</v>
      </c>
    </row>
    <row r="81" spans="1:11">
      <c r="A81" s="20" t="s">
        <v>45</v>
      </c>
      <c r="B81" s="20" t="s">
        <v>210</v>
      </c>
      <c r="C81" s="6">
        <v>17345</v>
      </c>
      <c r="D81" s="7">
        <v>1097</v>
      </c>
      <c r="E81" s="11">
        <v>18082</v>
      </c>
      <c r="F81" s="24">
        <v>18442</v>
      </c>
      <c r="G81" s="12">
        <f t="shared" si="3"/>
        <v>-360</v>
      </c>
      <c r="H81" s="9">
        <v>16057</v>
      </c>
      <c r="I81" s="12">
        <f t="shared" si="4"/>
        <v>-1288</v>
      </c>
      <c r="J81" s="42">
        <v>17299</v>
      </c>
      <c r="K81" s="42">
        <f t="shared" si="5"/>
        <v>16202</v>
      </c>
    </row>
    <row r="82" spans="1:11">
      <c r="A82" s="20" t="s">
        <v>45</v>
      </c>
      <c r="B82" s="20" t="s">
        <v>211</v>
      </c>
      <c r="C82" s="6">
        <v>4276</v>
      </c>
      <c r="D82" s="7">
        <v>138</v>
      </c>
      <c r="E82" s="11">
        <v>4277</v>
      </c>
      <c r="F82" s="24">
        <v>4414</v>
      </c>
      <c r="G82" s="12">
        <f t="shared" si="3"/>
        <v>-137</v>
      </c>
      <c r="H82" s="9">
        <v>4043</v>
      </c>
      <c r="I82" s="12">
        <f t="shared" si="4"/>
        <v>-233</v>
      </c>
      <c r="J82" s="42">
        <v>4208</v>
      </c>
      <c r="K82" s="42">
        <f t="shared" si="5"/>
        <v>4070</v>
      </c>
    </row>
    <row r="83" spans="1:11">
      <c r="A83" s="20" t="s">
        <v>45</v>
      </c>
      <c r="B83" s="20" t="s">
        <v>222</v>
      </c>
      <c r="C83" s="6">
        <v>19451</v>
      </c>
      <c r="D83" s="7">
        <v>786</v>
      </c>
      <c r="E83" s="11">
        <v>19436</v>
      </c>
      <c r="F83" s="24">
        <v>20237</v>
      </c>
      <c r="G83" s="12">
        <f t="shared" si="3"/>
        <v>-801</v>
      </c>
      <c r="H83" s="9">
        <v>19033</v>
      </c>
      <c r="I83" s="12">
        <f t="shared" si="4"/>
        <v>-418</v>
      </c>
      <c r="J83" s="42">
        <v>16962</v>
      </c>
      <c r="K83" s="42">
        <f t="shared" si="5"/>
        <v>16176</v>
      </c>
    </row>
    <row r="84" spans="1:11" ht="15.75" thickBot="1">
      <c r="A84" s="33" t="s">
        <v>45</v>
      </c>
      <c r="B84" s="33" t="s">
        <v>231</v>
      </c>
      <c r="C84" s="34">
        <v>5458</v>
      </c>
      <c r="D84" s="35">
        <v>63</v>
      </c>
      <c r="E84" s="38">
        <v>5484</v>
      </c>
      <c r="F84" s="36">
        <v>5521</v>
      </c>
      <c r="G84" s="37">
        <f t="shared" si="3"/>
        <v>-37</v>
      </c>
      <c r="H84" s="37">
        <v>5399</v>
      </c>
      <c r="I84" s="39">
        <f t="shared" si="4"/>
        <v>-59</v>
      </c>
      <c r="J84" s="37">
        <v>5266</v>
      </c>
      <c r="K84" s="37">
        <f t="shared" si="5"/>
        <v>5203</v>
      </c>
    </row>
    <row r="85" spans="1:11">
      <c r="A85" s="27" t="s">
        <v>14</v>
      </c>
      <c r="B85" s="27" t="s">
        <v>15</v>
      </c>
      <c r="C85" s="28">
        <v>19209</v>
      </c>
      <c r="D85" s="29">
        <v>18616</v>
      </c>
      <c r="E85" s="31">
        <v>19006</v>
      </c>
      <c r="F85" s="30">
        <v>19214</v>
      </c>
      <c r="G85" s="32">
        <f t="shared" si="3"/>
        <v>-208</v>
      </c>
      <c r="H85" s="9">
        <v>18710</v>
      </c>
      <c r="I85" s="32">
        <f t="shared" si="4"/>
        <v>-499</v>
      </c>
      <c r="J85" s="9">
        <v>18307</v>
      </c>
      <c r="K85" s="9">
        <f t="shared" si="5"/>
        <v>-309</v>
      </c>
    </row>
    <row r="86" spans="1:11">
      <c r="A86" s="20" t="s">
        <v>14</v>
      </c>
      <c r="B86" s="20" t="s">
        <v>24</v>
      </c>
      <c r="C86" s="6">
        <v>1623</v>
      </c>
      <c r="D86" s="7">
        <v>32</v>
      </c>
      <c r="E86" s="11">
        <v>1477</v>
      </c>
      <c r="F86" s="24">
        <v>1655</v>
      </c>
      <c r="G86" s="12">
        <f t="shared" si="3"/>
        <v>-178</v>
      </c>
      <c r="H86" s="9">
        <v>1469</v>
      </c>
      <c r="I86" s="12">
        <f t="shared" si="4"/>
        <v>-154</v>
      </c>
      <c r="J86" s="42">
        <v>8</v>
      </c>
      <c r="K86" s="42">
        <f t="shared" si="5"/>
        <v>-24</v>
      </c>
    </row>
    <row r="87" spans="1:11">
      <c r="A87" s="20" t="s">
        <v>14</v>
      </c>
      <c r="B87" s="20" t="s">
        <v>29</v>
      </c>
      <c r="C87" s="6">
        <v>3213</v>
      </c>
      <c r="D87" s="7">
        <v>58</v>
      </c>
      <c r="E87" s="11">
        <v>3172</v>
      </c>
      <c r="F87" s="24">
        <v>3271</v>
      </c>
      <c r="G87" s="12">
        <f t="shared" si="3"/>
        <v>-99</v>
      </c>
      <c r="H87" s="9">
        <v>3027</v>
      </c>
      <c r="I87" s="12">
        <f t="shared" si="4"/>
        <v>-186</v>
      </c>
      <c r="J87" s="42">
        <v>3087</v>
      </c>
      <c r="K87" s="42">
        <f t="shared" si="5"/>
        <v>3029</v>
      </c>
    </row>
    <row r="88" spans="1:11">
      <c r="A88" s="20" t="s">
        <v>14</v>
      </c>
      <c r="B88" s="20" t="s">
        <v>35</v>
      </c>
      <c r="C88" s="6">
        <v>1335</v>
      </c>
      <c r="D88" s="7">
        <v>0</v>
      </c>
      <c r="E88" s="11">
        <v>1259</v>
      </c>
      <c r="F88" s="24">
        <v>1335</v>
      </c>
      <c r="G88" s="12">
        <f t="shared" si="3"/>
        <v>-76</v>
      </c>
      <c r="H88" s="9">
        <v>1259</v>
      </c>
      <c r="I88" s="12">
        <f t="shared" si="4"/>
        <v>-76</v>
      </c>
      <c r="J88" s="42">
        <v>0</v>
      </c>
      <c r="K88" s="42">
        <f t="shared" si="5"/>
        <v>0</v>
      </c>
    </row>
    <row r="89" spans="1:11">
      <c r="A89" s="20" t="s">
        <v>14</v>
      </c>
      <c r="B89" s="20" t="s">
        <v>87</v>
      </c>
      <c r="C89" s="6">
        <v>1405</v>
      </c>
      <c r="D89" s="7">
        <v>0</v>
      </c>
      <c r="E89" s="11">
        <v>1308</v>
      </c>
      <c r="F89" s="24">
        <v>1405</v>
      </c>
      <c r="G89" s="12">
        <f t="shared" si="3"/>
        <v>-97</v>
      </c>
      <c r="H89" s="9">
        <v>1308</v>
      </c>
      <c r="I89" s="12">
        <f t="shared" si="4"/>
        <v>-97</v>
      </c>
      <c r="J89" s="42">
        <v>0</v>
      </c>
      <c r="K89" s="42">
        <f t="shared" si="5"/>
        <v>0</v>
      </c>
    </row>
    <row r="90" spans="1:11">
      <c r="A90" s="20" t="s">
        <v>14</v>
      </c>
      <c r="B90" s="20" t="s">
        <v>100</v>
      </c>
      <c r="C90" s="6">
        <v>6004</v>
      </c>
      <c r="D90" s="7">
        <v>9</v>
      </c>
      <c r="E90" s="11">
        <v>6381</v>
      </c>
      <c r="F90" s="24">
        <v>6013</v>
      </c>
      <c r="G90" s="12">
        <f t="shared" si="3"/>
        <v>368</v>
      </c>
      <c r="H90" s="9">
        <v>6350</v>
      </c>
      <c r="I90" s="12">
        <f t="shared" si="4"/>
        <v>346</v>
      </c>
      <c r="J90" s="42">
        <v>6241</v>
      </c>
      <c r="K90" s="42">
        <f t="shared" si="5"/>
        <v>6232</v>
      </c>
    </row>
    <row r="91" spans="1:11">
      <c r="A91" s="20" t="s">
        <v>14</v>
      </c>
      <c r="B91" s="20" t="s">
        <v>131</v>
      </c>
      <c r="C91" s="6">
        <v>3640</v>
      </c>
      <c r="D91" s="7">
        <v>27</v>
      </c>
      <c r="E91" s="11">
        <v>3842</v>
      </c>
      <c r="F91" s="24">
        <v>3667</v>
      </c>
      <c r="G91" s="12">
        <f t="shared" si="3"/>
        <v>175</v>
      </c>
      <c r="H91" s="9">
        <v>3779</v>
      </c>
      <c r="I91" s="12">
        <f t="shared" si="4"/>
        <v>139</v>
      </c>
      <c r="J91" s="42">
        <v>3002</v>
      </c>
      <c r="K91" s="42">
        <f t="shared" si="5"/>
        <v>2975</v>
      </c>
    </row>
    <row r="92" spans="1:11">
      <c r="A92" s="20" t="s">
        <v>14</v>
      </c>
      <c r="B92" s="20" t="s">
        <v>182</v>
      </c>
      <c r="C92" s="6">
        <v>4408</v>
      </c>
      <c r="D92" s="7">
        <v>0</v>
      </c>
      <c r="E92" s="11">
        <v>4192</v>
      </c>
      <c r="F92" s="24">
        <v>4408</v>
      </c>
      <c r="G92" s="12">
        <f t="shared" si="3"/>
        <v>-216</v>
      </c>
      <c r="H92" s="9">
        <v>4192</v>
      </c>
      <c r="I92" s="12">
        <f t="shared" si="4"/>
        <v>-216</v>
      </c>
      <c r="J92" s="42">
        <v>0</v>
      </c>
      <c r="K92" s="42">
        <f t="shared" si="5"/>
        <v>0</v>
      </c>
    </row>
    <row r="93" spans="1:11">
      <c r="A93" s="20" t="s">
        <v>14</v>
      </c>
      <c r="B93" s="20" t="s">
        <v>215</v>
      </c>
      <c r="C93" s="6">
        <v>3318</v>
      </c>
      <c r="D93" s="7">
        <v>61</v>
      </c>
      <c r="E93" s="11">
        <v>3331</v>
      </c>
      <c r="F93" s="24">
        <v>3379</v>
      </c>
      <c r="G93" s="12">
        <f t="shared" si="3"/>
        <v>-48</v>
      </c>
      <c r="H93" s="9">
        <v>3210</v>
      </c>
      <c r="I93" s="12">
        <f t="shared" si="4"/>
        <v>-108</v>
      </c>
      <c r="J93" s="42">
        <v>3239</v>
      </c>
      <c r="K93" s="42">
        <f t="shared" si="5"/>
        <v>3178</v>
      </c>
    </row>
    <row r="94" spans="1:11" ht="15.75" thickBot="1">
      <c r="A94" s="33" t="s">
        <v>14</v>
      </c>
      <c r="B94" s="33" t="s">
        <v>248</v>
      </c>
      <c r="C94" s="34">
        <v>1264</v>
      </c>
      <c r="D94" s="35">
        <v>0</v>
      </c>
      <c r="E94" s="38">
        <v>1229</v>
      </c>
      <c r="F94" s="36">
        <v>1264</v>
      </c>
      <c r="G94" s="37">
        <f t="shared" si="3"/>
        <v>-35</v>
      </c>
      <c r="H94" s="37">
        <v>1229</v>
      </c>
      <c r="I94" s="39">
        <f t="shared" si="4"/>
        <v>-35</v>
      </c>
      <c r="J94" s="37">
        <v>0</v>
      </c>
      <c r="K94" s="37">
        <f t="shared" si="5"/>
        <v>0</v>
      </c>
    </row>
    <row r="95" spans="1:11">
      <c r="A95" s="27" t="s">
        <v>12</v>
      </c>
      <c r="B95" s="27" t="s">
        <v>13</v>
      </c>
      <c r="C95" s="28">
        <v>7641</v>
      </c>
      <c r="D95" s="29">
        <v>7489</v>
      </c>
      <c r="E95" s="31">
        <v>7351</v>
      </c>
      <c r="F95" s="30">
        <v>7710</v>
      </c>
      <c r="G95" s="32">
        <f t="shared" si="3"/>
        <v>-359</v>
      </c>
      <c r="H95" s="9">
        <v>7347</v>
      </c>
      <c r="I95" s="32">
        <f t="shared" si="4"/>
        <v>-294</v>
      </c>
      <c r="J95" s="9">
        <v>7155</v>
      </c>
      <c r="K95" s="9">
        <f t="shared" si="5"/>
        <v>-334</v>
      </c>
    </row>
    <row r="96" spans="1:11">
      <c r="A96" s="20" t="s">
        <v>12</v>
      </c>
      <c r="B96" s="20" t="s">
        <v>90</v>
      </c>
      <c r="C96" s="6">
        <v>33774</v>
      </c>
      <c r="D96" s="7">
        <v>32786</v>
      </c>
      <c r="E96" s="11">
        <v>32739</v>
      </c>
      <c r="F96" s="24">
        <v>34065</v>
      </c>
      <c r="G96" s="12">
        <f t="shared" si="3"/>
        <v>-1326</v>
      </c>
      <c r="H96" s="9">
        <v>30499</v>
      </c>
      <c r="I96" s="12">
        <f t="shared" si="4"/>
        <v>-3275</v>
      </c>
      <c r="J96" s="42">
        <v>31862</v>
      </c>
      <c r="K96" s="42">
        <f t="shared" si="5"/>
        <v>-924</v>
      </c>
    </row>
    <row r="97" spans="1:11">
      <c r="A97" s="20" t="s">
        <v>12</v>
      </c>
      <c r="B97" s="20" t="s">
        <v>132</v>
      </c>
      <c r="C97" s="6">
        <v>5789</v>
      </c>
      <c r="D97" s="7">
        <v>5666</v>
      </c>
      <c r="E97" s="11">
        <v>5479</v>
      </c>
      <c r="F97" s="24">
        <v>5789</v>
      </c>
      <c r="G97" s="12">
        <f t="shared" si="3"/>
        <v>-310</v>
      </c>
      <c r="H97" s="9">
        <v>5404</v>
      </c>
      <c r="I97" s="12">
        <f t="shared" si="4"/>
        <v>-385</v>
      </c>
      <c r="J97" s="42">
        <v>5353</v>
      </c>
      <c r="K97" s="42">
        <f t="shared" si="5"/>
        <v>-313</v>
      </c>
    </row>
    <row r="98" spans="1:11">
      <c r="A98" s="20" t="s">
        <v>12</v>
      </c>
      <c r="B98" s="20" t="s">
        <v>133</v>
      </c>
      <c r="C98" s="6">
        <v>5405</v>
      </c>
      <c r="D98" s="7">
        <v>5234</v>
      </c>
      <c r="E98" s="11">
        <v>5027</v>
      </c>
      <c r="F98" s="24">
        <v>5405</v>
      </c>
      <c r="G98" s="12">
        <f t="shared" si="3"/>
        <v>-378</v>
      </c>
      <c r="H98" s="9">
        <v>4943</v>
      </c>
      <c r="I98" s="12">
        <f t="shared" si="4"/>
        <v>-462</v>
      </c>
      <c r="J98" s="42">
        <v>4873</v>
      </c>
      <c r="K98" s="42">
        <f t="shared" si="5"/>
        <v>-361</v>
      </c>
    </row>
    <row r="99" spans="1:11">
      <c r="A99" s="20" t="s">
        <v>12</v>
      </c>
      <c r="B99" s="20" t="s">
        <v>139</v>
      </c>
      <c r="C99" s="6">
        <v>1076</v>
      </c>
      <c r="D99" s="7">
        <v>965</v>
      </c>
      <c r="E99" s="11">
        <v>1370</v>
      </c>
      <c r="F99" s="24">
        <v>1077</v>
      </c>
      <c r="G99" s="12">
        <f t="shared" si="3"/>
        <v>293</v>
      </c>
      <c r="H99" s="9">
        <v>1361</v>
      </c>
      <c r="I99" s="12">
        <f t="shared" si="4"/>
        <v>285</v>
      </c>
      <c r="J99" s="42">
        <v>1206</v>
      </c>
      <c r="K99" s="42">
        <f t="shared" si="5"/>
        <v>241</v>
      </c>
    </row>
    <row r="100" spans="1:11">
      <c r="A100" s="20" t="s">
        <v>12</v>
      </c>
      <c r="B100" s="20" t="s">
        <v>206</v>
      </c>
      <c r="C100" s="6">
        <v>3012</v>
      </c>
      <c r="D100" s="7">
        <v>0</v>
      </c>
      <c r="E100" s="11">
        <v>3069</v>
      </c>
      <c r="F100" s="24">
        <v>3012</v>
      </c>
      <c r="G100" s="12">
        <f t="shared" si="3"/>
        <v>57</v>
      </c>
      <c r="H100" s="9">
        <v>3069</v>
      </c>
      <c r="I100" s="12">
        <f t="shared" si="4"/>
        <v>57</v>
      </c>
      <c r="J100" s="42">
        <v>0</v>
      </c>
      <c r="K100" s="42">
        <f t="shared" si="5"/>
        <v>0</v>
      </c>
    </row>
    <row r="101" spans="1:11" ht="15.75" thickBot="1">
      <c r="A101" s="33" t="s">
        <v>12</v>
      </c>
      <c r="B101" s="33" t="s">
        <v>224</v>
      </c>
      <c r="C101" s="34">
        <v>2913</v>
      </c>
      <c r="D101" s="35">
        <v>3</v>
      </c>
      <c r="E101" s="38">
        <v>3122</v>
      </c>
      <c r="F101" s="36">
        <v>2916</v>
      </c>
      <c r="G101" s="37">
        <f t="shared" si="3"/>
        <v>206</v>
      </c>
      <c r="H101" s="37">
        <v>3032</v>
      </c>
      <c r="I101" s="39">
        <f t="shared" si="4"/>
        <v>119</v>
      </c>
      <c r="J101" s="37">
        <v>2537</v>
      </c>
      <c r="K101" s="37">
        <f t="shared" si="5"/>
        <v>2534</v>
      </c>
    </row>
    <row r="102" spans="1:11">
      <c r="A102" s="27" t="s">
        <v>41</v>
      </c>
      <c r="B102" s="27" t="s">
        <v>42</v>
      </c>
      <c r="C102" s="28">
        <v>3453</v>
      </c>
      <c r="D102" s="29">
        <v>3411</v>
      </c>
      <c r="E102" s="31">
        <v>3485</v>
      </c>
      <c r="F102" s="30">
        <v>3456</v>
      </c>
      <c r="G102" s="32">
        <f t="shared" si="3"/>
        <v>29</v>
      </c>
      <c r="H102" s="9">
        <v>3482</v>
      </c>
      <c r="I102" s="32">
        <f t="shared" si="4"/>
        <v>29</v>
      </c>
      <c r="J102" s="9">
        <v>3411</v>
      </c>
      <c r="K102" s="9">
        <f t="shared" si="5"/>
        <v>0</v>
      </c>
    </row>
    <row r="103" spans="1:11">
      <c r="A103" s="20" t="s">
        <v>41</v>
      </c>
      <c r="B103" s="20" t="s">
        <v>54</v>
      </c>
      <c r="C103" s="6">
        <v>7853</v>
      </c>
      <c r="D103" s="7">
        <v>7709</v>
      </c>
      <c r="E103" s="11">
        <v>7611</v>
      </c>
      <c r="F103" s="24">
        <v>7928</v>
      </c>
      <c r="G103" s="12">
        <f t="shared" si="3"/>
        <v>-317</v>
      </c>
      <c r="H103" s="9">
        <v>7549</v>
      </c>
      <c r="I103" s="12">
        <f t="shared" si="4"/>
        <v>-304</v>
      </c>
      <c r="J103" s="42">
        <v>7433</v>
      </c>
      <c r="K103" s="42">
        <f t="shared" si="5"/>
        <v>-276</v>
      </c>
    </row>
    <row r="104" spans="1:11">
      <c r="A104" s="20" t="s">
        <v>41</v>
      </c>
      <c r="B104" s="20" t="s">
        <v>95</v>
      </c>
      <c r="C104" s="6">
        <v>3287</v>
      </c>
      <c r="D104" s="7">
        <v>3204</v>
      </c>
      <c r="E104" s="11">
        <v>3268</v>
      </c>
      <c r="F104" s="24">
        <v>3294</v>
      </c>
      <c r="G104" s="12">
        <f t="shared" si="3"/>
        <v>-26</v>
      </c>
      <c r="H104" s="9">
        <v>3260</v>
      </c>
      <c r="I104" s="12">
        <f t="shared" si="4"/>
        <v>-27</v>
      </c>
      <c r="J104" s="42">
        <v>3178</v>
      </c>
      <c r="K104" s="42">
        <f t="shared" si="5"/>
        <v>-26</v>
      </c>
    </row>
    <row r="105" spans="1:11">
      <c r="A105" s="20" t="s">
        <v>41</v>
      </c>
      <c r="B105" s="20" t="s">
        <v>109</v>
      </c>
      <c r="C105" s="6">
        <v>21980</v>
      </c>
      <c r="D105" s="7">
        <v>21864</v>
      </c>
      <c r="E105" s="11">
        <v>20676</v>
      </c>
      <c r="F105" s="24">
        <v>22797</v>
      </c>
      <c r="G105" s="12">
        <f t="shared" si="3"/>
        <v>-2121</v>
      </c>
      <c r="H105" s="9">
        <v>19079</v>
      </c>
      <c r="I105" s="12">
        <f t="shared" si="4"/>
        <v>-2901</v>
      </c>
      <c r="J105" s="42">
        <v>19921</v>
      </c>
      <c r="K105" s="42">
        <f t="shared" si="5"/>
        <v>-1943</v>
      </c>
    </row>
    <row r="106" spans="1:11">
      <c r="A106" s="20" t="s">
        <v>41</v>
      </c>
      <c r="B106" s="20" t="s">
        <v>120</v>
      </c>
      <c r="C106" s="6">
        <v>12886</v>
      </c>
      <c r="D106" s="7">
        <v>12794</v>
      </c>
      <c r="E106" s="11">
        <v>12903</v>
      </c>
      <c r="F106" s="24">
        <v>12930</v>
      </c>
      <c r="G106" s="12">
        <f t="shared" si="3"/>
        <v>-27</v>
      </c>
      <c r="H106" s="9">
        <v>12839</v>
      </c>
      <c r="I106" s="12">
        <f t="shared" si="4"/>
        <v>-47</v>
      </c>
      <c r="J106" s="42">
        <v>12789</v>
      </c>
      <c r="K106" s="42">
        <f t="shared" si="5"/>
        <v>-5</v>
      </c>
    </row>
    <row r="107" spans="1:11">
      <c r="A107" s="20" t="s">
        <v>41</v>
      </c>
      <c r="B107" s="20" t="s">
        <v>169</v>
      </c>
      <c r="C107" s="6">
        <v>5953</v>
      </c>
      <c r="D107" s="7">
        <v>4996</v>
      </c>
      <c r="E107" s="11">
        <v>5250</v>
      </c>
      <c r="F107" s="24">
        <v>5953</v>
      </c>
      <c r="G107" s="12">
        <f t="shared" si="3"/>
        <v>-703</v>
      </c>
      <c r="H107" s="9">
        <v>5249</v>
      </c>
      <c r="I107" s="12">
        <f t="shared" si="4"/>
        <v>-704</v>
      </c>
      <c r="J107" s="42">
        <v>1</v>
      </c>
      <c r="K107" s="42">
        <f t="shared" si="5"/>
        <v>-4995</v>
      </c>
    </row>
    <row r="108" spans="1:11">
      <c r="A108" s="20" t="s">
        <v>41</v>
      </c>
      <c r="B108" s="20" t="s">
        <v>172</v>
      </c>
      <c r="C108" s="6">
        <v>2452</v>
      </c>
      <c r="D108" s="7">
        <v>112</v>
      </c>
      <c r="E108" s="11">
        <v>2538</v>
      </c>
      <c r="F108" s="24">
        <v>2564</v>
      </c>
      <c r="G108" s="12">
        <f t="shared" si="3"/>
        <v>-26</v>
      </c>
      <c r="H108" s="9">
        <v>2390</v>
      </c>
      <c r="I108" s="12">
        <f t="shared" si="4"/>
        <v>-62</v>
      </c>
      <c r="J108" s="42">
        <v>148</v>
      </c>
      <c r="K108" s="42">
        <f t="shared" si="5"/>
        <v>36</v>
      </c>
    </row>
    <row r="109" spans="1:11">
      <c r="A109" s="20" t="s">
        <v>41</v>
      </c>
      <c r="B109" s="20" t="s">
        <v>179</v>
      </c>
      <c r="C109" s="6">
        <v>3988</v>
      </c>
      <c r="D109" s="7">
        <v>3956</v>
      </c>
      <c r="E109" s="11">
        <v>4650</v>
      </c>
      <c r="F109" s="24">
        <v>3999</v>
      </c>
      <c r="G109" s="12">
        <f t="shared" si="3"/>
        <v>651</v>
      </c>
      <c r="H109" s="9">
        <v>4642</v>
      </c>
      <c r="I109" s="12">
        <f t="shared" si="4"/>
        <v>654</v>
      </c>
      <c r="J109" s="42">
        <v>4600</v>
      </c>
      <c r="K109" s="42">
        <f t="shared" si="5"/>
        <v>644</v>
      </c>
    </row>
    <row r="110" spans="1:11">
      <c r="A110" s="20" t="s">
        <v>41</v>
      </c>
      <c r="B110" s="20" t="s">
        <v>186</v>
      </c>
      <c r="C110" s="6">
        <v>3655</v>
      </c>
      <c r="D110" s="7">
        <v>3620</v>
      </c>
      <c r="E110" s="11">
        <v>3678</v>
      </c>
      <c r="F110" s="24">
        <v>3663</v>
      </c>
      <c r="G110" s="12">
        <f t="shared" si="3"/>
        <v>15</v>
      </c>
      <c r="H110" s="9">
        <v>3672</v>
      </c>
      <c r="I110" s="12">
        <f t="shared" si="4"/>
        <v>17</v>
      </c>
      <c r="J110" s="42">
        <v>3622</v>
      </c>
      <c r="K110" s="42">
        <f t="shared" si="5"/>
        <v>2</v>
      </c>
    </row>
    <row r="111" spans="1:11">
      <c r="A111" s="20" t="s">
        <v>41</v>
      </c>
      <c r="B111" s="20" t="s">
        <v>190</v>
      </c>
      <c r="C111" s="6">
        <v>56220</v>
      </c>
      <c r="D111" s="7">
        <v>55101</v>
      </c>
      <c r="E111" s="11">
        <v>55412</v>
      </c>
      <c r="F111" s="24">
        <v>58544</v>
      </c>
      <c r="G111" s="12">
        <f t="shared" si="3"/>
        <v>-3132</v>
      </c>
      <c r="H111" s="9">
        <v>50001</v>
      </c>
      <c r="I111" s="12">
        <f t="shared" si="4"/>
        <v>-6219</v>
      </c>
      <c r="J111" s="42">
        <v>53374</v>
      </c>
      <c r="K111" s="42">
        <f t="shared" si="5"/>
        <v>-1727</v>
      </c>
    </row>
    <row r="112" spans="1:11">
      <c r="A112" s="20" t="s">
        <v>41</v>
      </c>
      <c r="B112" s="20" t="s">
        <v>194</v>
      </c>
      <c r="C112" s="6">
        <v>5029</v>
      </c>
      <c r="D112" s="7">
        <v>4827</v>
      </c>
      <c r="E112" s="11">
        <v>5021</v>
      </c>
      <c r="F112" s="24">
        <v>5069</v>
      </c>
      <c r="G112" s="12">
        <f t="shared" si="3"/>
        <v>-48</v>
      </c>
      <c r="H112" s="9">
        <v>4986</v>
      </c>
      <c r="I112" s="12">
        <f t="shared" si="4"/>
        <v>-43</v>
      </c>
      <c r="J112" s="42">
        <v>4790</v>
      </c>
      <c r="K112" s="42">
        <f t="shared" si="5"/>
        <v>-37</v>
      </c>
    </row>
    <row r="113" spans="1:11">
      <c r="A113" s="20" t="s">
        <v>41</v>
      </c>
      <c r="B113" s="20" t="s">
        <v>197</v>
      </c>
      <c r="C113" s="6">
        <v>2341</v>
      </c>
      <c r="D113" s="7">
        <v>51</v>
      </c>
      <c r="E113" s="11">
        <v>2347</v>
      </c>
      <c r="F113" s="24">
        <v>2392</v>
      </c>
      <c r="G113" s="12">
        <f t="shared" si="3"/>
        <v>-45</v>
      </c>
      <c r="H113" s="9">
        <v>2296</v>
      </c>
      <c r="I113" s="12">
        <f t="shared" si="4"/>
        <v>-45</v>
      </c>
      <c r="J113" s="42">
        <v>51</v>
      </c>
      <c r="K113" s="42">
        <f t="shared" si="5"/>
        <v>0</v>
      </c>
    </row>
    <row r="114" spans="1:11">
      <c r="A114" s="20" t="s">
        <v>41</v>
      </c>
      <c r="B114" s="20" t="s">
        <v>217</v>
      </c>
      <c r="C114" s="6">
        <v>2192</v>
      </c>
      <c r="D114" s="7">
        <v>23</v>
      </c>
      <c r="E114" s="11">
        <v>2213</v>
      </c>
      <c r="F114" s="24">
        <v>2215</v>
      </c>
      <c r="G114" s="12">
        <f t="shared" si="3"/>
        <v>-2</v>
      </c>
      <c r="H114" s="9">
        <v>2180</v>
      </c>
      <c r="I114" s="12">
        <f t="shared" si="4"/>
        <v>-12</v>
      </c>
      <c r="J114" s="42">
        <v>33</v>
      </c>
      <c r="K114" s="42">
        <f t="shared" si="5"/>
        <v>10</v>
      </c>
    </row>
    <row r="115" spans="1:11" ht="15.75" thickBot="1">
      <c r="A115" s="33" t="s">
        <v>41</v>
      </c>
      <c r="B115" s="33" t="s">
        <v>247</v>
      </c>
      <c r="C115" s="34">
        <v>1367</v>
      </c>
      <c r="D115" s="35">
        <v>24</v>
      </c>
      <c r="E115" s="38">
        <v>1381</v>
      </c>
      <c r="F115" s="36">
        <v>1391</v>
      </c>
      <c r="G115" s="37">
        <f t="shared" si="3"/>
        <v>-10</v>
      </c>
      <c r="H115" s="37">
        <v>1367</v>
      </c>
      <c r="I115" s="39">
        <f t="shared" si="4"/>
        <v>0</v>
      </c>
      <c r="J115" s="37">
        <v>14</v>
      </c>
      <c r="K115" s="37">
        <f t="shared" si="5"/>
        <v>-10</v>
      </c>
    </row>
    <row r="116" spans="1:11">
      <c r="A116" s="27" t="s">
        <v>25</v>
      </c>
      <c r="B116" s="27" t="s">
        <v>26</v>
      </c>
      <c r="C116" s="28">
        <v>4310</v>
      </c>
      <c r="D116" s="29">
        <v>3988</v>
      </c>
      <c r="E116" s="31">
        <v>3638</v>
      </c>
      <c r="F116" s="30">
        <v>4313</v>
      </c>
      <c r="G116" s="32">
        <f t="shared" si="3"/>
        <v>-675</v>
      </c>
      <c r="H116" s="9">
        <v>3638</v>
      </c>
      <c r="I116" s="32">
        <f t="shared" si="4"/>
        <v>-672</v>
      </c>
      <c r="J116" s="9">
        <v>3337</v>
      </c>
      <c r="K116" s="9">
        <f t="shared" si="5"/>
        <v>-651</v>
      </c>
    </row>
    <row r="117" spans="1:11">
      <c r="A117" s="20" t="s">
        <v>25</v>
      </c>
      <c r="B117" s="20" t="s">
        <v>33</v>
      </c>
      <c r="C117" s="6">
        <v>70209</v>
      </c>
      <c r="D117" s="7">
        <v>68565</v>
      </c>
      <c r="E117" s="11">
        <v>70220</v>
      </c>
      <c r="F117" s="24">
        <v>73640</v>
      </c>
      <c r="G117" s="12">
        <f t="shared" si="3"/>
        <v>-3420</v>
      </c>
      <c r="H117" s="9">
        <v>58752</v>
      </c>
      <c r="I117" s="12">
        <f t="shared" si="4"/>
        <v>-11457</v>
      </c>
      <c r="J117" s="42">
        <v>67121</v>
      </c>
      <c r="K117" s="42">
        <f t="shared" si="5"/>
        <v>-1444</v>
      </c>
    </row>
    <row r="118" spans="1:11">
      <c r="A118" s="20" t="s">
        <v>25</v>
      </c>
      <c r="B118" s="20" t="s">
        <v>34</v>
      </c>
      <c r="C118" s="6">
        <v>14671</v>
      </c>
      <c r="D118" s="7">
        <v>393</v>
      </c>
      <c r="E118" s="11">
        <v>13659</v>
      </c>
      <c r="F118" s="24">
        <v>15064</v>
      </c>
      <c r="G118" s="12">
        <f t="shared" si="3"/>
        <v>-1405</v>
      </c>
      <c r="H118" s="9">
        <v>13106</v>
      </c>
      <c r="I118" s="12">
        <f t="shared" si="4"/>
        <v>-1565</v>
      </c>
      <c r="J118" s="42">
        <v>11841</v>
      </c>
      <c r="K118" s="42">
        <f t="shared" si="5"/>
        <v>11448</v>
      </c>
    </row>
    <row r="119" spans="1:11">
      <c r="A119" s="20" t="s">
        <v>25</v>
      </c>
      <c r="B119" s="20" t="s">
        <v>39</v>
      </c>
      <c r="C119" s="6">
        <v>4560</v>
      </c>
      <c r="D119" s="7">
        <v>4336</v>
      </c>
      <c r="E119" s="11">
        <v>4213</v>
      </c>
      <c r="F119" s="24">
        <v>4562</v>
      </c>
      <c r="G119" s="12">
        <f t="shared" si="3"/>
        <v>-349</v>
      </c>
      <c r="H119" s="9">
        <v>4213</v>
      </c>
      <c r="I119" s="12">
        <f t="shared" si="4"/>
        <v>-347</v>
      </c>
      <c r="J119" s="42">
        <v>4049</v>
      </c>
      <c r="K119" s="42">
        <f t="shared" si="5"/>
        <v>-287</v>
      </c>
    </row>
    <row r="120" spans="1:11">
      <c r="A120" s="20" t="s">
        <v>25</v>
      </c>
      <c r="B120" s="20" t="s">
        <v>47</v>
      </c>
      <c r="C120" s="6">
        <v>3188</v>
      </c>
      <c r="D120" s="7">
        <v>3132</v>
      </c>
      <c r="E120" s="11">
        <v>3141</v>
      </c>
      <c r="F120" s="24">
        <v>3188</v>
      </c>
      <c r="G120" s="12">
        <f t="shared" si="3"/>
        <v>-47</v>
      </c>
      <c r="H120" s="9">
        <v>3141</v>
      </c>
      <c r="I120" s="12">
        <f t="shared" si="4"/>
        <v>-47</v>
      </c>
      <c r="J120" s="42">
        <v>3090</v>
      </c>
      <c r="K120" s="42">
        <f t="shared" si="5"/>
        <v>-42</v>
      </c>
    </row>
    <row r="121" spans="1:11">
      <c r="A121" s="20" t="s">
        <v>25</v>
      </c>
      <c r="B121" s="20" t="s">
        <v>50</v>
      </c>
      <c r="C121" s="6">
        <v>9742</v>
      </c>
      <c r="D121" s="7">
        <v>0</v>
      </c>
      <c r="E121" s="11">
        <v>9142</v>
      </c>
      <c r="F121" s="24">
        <v>9742</v>
      </c>
      <c r="G121" s="12">
        <f t="shared" si="3"/>
        <v>-600</v>
      </c>
      <c r="H121" s="9">
        <v>8533</v>
      </c>
      <c r="I121" s="12">
        <f t="shared" si="4"/>
        <v>-1209</v>
      </c>
      <c r="J121" s="42">
        <v>9135</v>
      </c>
      <c r="K121" s="42">
        <f t="shared" si="5"/>
        <v>9135</v>
      </c>
    </row>
    <row r="122" spans="1:11">
      <c r="A122" s="20" t="s">
        <v>25</v>
      </c>
      <c r="B122" s="20" t="s">
        <v>65</v>
      </c>
      <c r="C122" s="6">
        <v>4145</v>
      </c>
      <c r="D122" s="7">
        <v>4054</v>
      </c>
      <c r="E122" s="11">
        <v>4064</v>
      </c>
      <c r="F122" s="24">
        <v>4148</v>
      </c>
      <c r="G122" s="12">
        <f t="shared" si="3"/>
        <v>-84</v>
      </c>
      <c r="H122" s="9">
        <v>4060</v>
      </c>
      <c r="I122" s="12">
        <f t="shared" si="4"/>
        <v>-85</v>
      </c>
      <c r="J122" s="42">
        <v>3953</v>
      </c>
      <c r="K122" s="42">
        <f t="shared" si="5"/>
        <v>-101</v>
      </c>
    </row>
    <row r="123" spans="1:11">
      <c r="A123" s="20" t="s">
        <v>25</v>
      </c>
      <c r="B123" s="20" t="s">
        <v>74</v>
      </c>
      <c r="C123" s="6">
        <v>5837</v>
      </c>
      <c r="D123" s="7">
        <v>521</v>
      </c>
      <c r="E123" s="11">
        <v>5910</v>
      </c>
      <c r="F123" s="24">
        <v>6358</v>
      </c>
      <c r="G123" s="12">
        <f t="shared" si="3"/>
        <v>-448</v>
      </c>
      <c r="H123" s="9">
        <v>5232</v>
      </c>
      <c r="I123" s="12">
        <f t="shared" si="4"/>
        <v>-605</v>
      </c>
      <c r="J123" s="42">
        <v>678</v>
      </c>
      <c r="K123" s="42">
        <f t="shared" si="5"/>
        <v>157</v>
      </c>
    </row>
    <row r="124" spans="1:11">
      <c r="A124" s="20" t="s">
        <v>25</v>
      </c>
      <c r="B124" s="20" t="s">
        <v>98</v>
      </c>
      <c r="C124" s="6">
        <v>3575</v>
      </c>
      <c r="D124" s="7">
        <v>0</v>
      </c>
      <c r="E124" s="11">
        <v>3582</v>
      </c>
      <c r="F124" s="24">
        <v>3575</v>
      </c>
      <c r="G124" s="12">
        <f t="shared" si="3"/>
        <v>7</v>
      </c>
      <c r="H124" s="9">
        <v>3580</v>
      </c>
      <c r="I124" s="12">
        <f t="shared" si="4"/>
        <v>5</v>
      </c>
      <c r="J124" s="42">
        <v>3437</v>
      </c>
      <c r="K124" s="42">
        <f t="shared" si="5"/>
        <v>3437</v>
      </c>
    </row>
    <row r="125" spans="1:11">
      <c r="A125" s="20" t="s">
        <v>25</v>
      </c>
      <c r="B125" s="20" t="s">
        <v>99</v>
      </c>
      <c r="C125" s="6">
        <v>2277</v>
      </c>
      <c r="D125" s="7">
        <v>41</v>
      </c>
      <c r="E125" s="11">
        <v>2325</v>
      </c>
      <c r="F125" s="24">
        <v>2318</v>
      </c>
      <c r="G125" s="12">
        <f t="shared" si="3"/>
        <v>7</v>
      </c>
      <c r="H125" s="9">
        <v>2286</v>
      </c>
      <c r="I125" s="12">
        <f t="shared" si="4"/>
        <v>9</v>
      </c>
      <c r="J125" s="42">
        <v>39</v>
      </c>
      <c r="K125" s="42">
        <f t="shared" si="5"/>
        <v>-2</v>
      </c>
    </row>
    <row r="126" spans="1:11">
      <c r="A126" s="20" t="s">
        <v>25</v>
      </c>
      <c r="B126" s="20" t="s">
        <v>107</v>
      </c>
      <c r="C126" s="6">
        <v>4422</v>
      </c>
      <c r="D126" s="7">
        <v>252</v>
      </c>
      <c r="E126" s="11">
        <v>4514</v>
      </c>
      <c r="F126" s="24">
        <v>4674</v>
      </c>
      <c r="G126" s="12">
        <f t="shared" si="3"/>
        <v>-160</v>
      </c>
      <c r="H126" s="9">
        <v>4365</v>
      </c>
      <c r="I126" s="12">
        <f t="shared" si="4"/>
        <v>-57</v>
      </c>
      <c r="J126" s="42">
        <v>4359</v>
      </c>
      <c r="K126" s="42">
        <f t="shared" si="5"/>
        <v>4107</v>
      </c>
    </row>
    <row r="127" spans="1:11">
      <c r="A127" s="20" t="s">
        <v>25</v>
      </c>
      <c r="B127" s="20" t="s">
        <v>113</v>
      </c>
      <c r="C127" s="6">
        <v>8249</v>
      </c>
      <c r="D127" s="7">
        <v>93</v>
      </c>
      <c r="E127" s="11">
        <v>8104</v>
      </c>
      <c r="F127" s="24">
        <v>8342</v>
      </c>
      <c r="G127" s="12">
        <f t="shared" si="3"/>
        <v>-238</v>
      </c>
      <c r="H127" s="9">
        <v>7962</v>
      </c>
      <c r="I127" s="12">
        <f t="shared" si="4"/>
        <v>-287</v>
      </c>
      <c r="J127" s="42">
        <v>142</v>
      </c>
      <c r="K127" s="42">
        <f t="shared" si="5"/>
        <v>49</v>
      </c>
    </row>
    <row r="128" spans="1:11">
      <c r="A128" s="20" t="s">
        <v>25</v>
      </c>
      <c r="B128" s="20" t="s">
        <v>114</v>
      </c>
      <c r="C128" s="6">
        <v>5520</v>
      </c>
      <c r="D128" s="7">
        <v>0</v>
      </c>
      <c r="E128" s="11">
        <v>5482</v>
      </c>
      <c r="F128" s="24">
        <v>5520</v>
      </c>
      <c r="G128" s="12">
        <f t="shared" si="3"/>
        <v>-38</v>
      </c>
      <c r="H128" s="9">
        <v>5482</v>
      </c>
      <c r="I128" s="12">
        <f t="shared" si="4"/>
        <v>-38</v>
      </c>
      <c r="J128" s="42">
        <v>0</v>
      </c>
      <c r="K128" s="42">
        <f t="shared" si="5"/>
        <v>0</v>
      </c>
    </row>
    <row r="129" spans="1:11">
      <c r="A129" s="20" t="s">
        <v>25</v>
      </c>
      <c r="B129" s="20" t="s">
        <v>127</v>
      </c>
      <c r="C129" s="6">
        <v>4087</v>
      </c>
      <c r="D129" s="7">
        <v>56</v>
      </c>
      <c r="E129" s="11">
        <v>3941</v>
      </c>
      <c r="F129" s="24">
        <v>4143</v>
      </c>
      <c r="G129" s="12">
        <f t="shared" si="3"/>
        <v>-202</v>
      </c>
      <c r="H129" s="9">
        <v>3865</v>
      </c>
      <c r="I129" s="12">
        <f t="shared" si="4"/>
        <v>-222</v>
      </c>
      <c r="J129" s="42">
        <v>3793</v>
      </c>
      <c r="K129" s="42">
        <f t="shared" si="5"/>
        <v>3737</v>
      </c>
    </row>
    <row r="130" spans="1:11">
      <c r="A130" s="20" t="s">
        <v>25</v>
      </c>
      <c r="B130" s="20" t="s">
        <v>141</v>
      </c>
      <c r="C130" s="6">
        <v>2215</v>
      </c>
      <c r="D130" s="7">
        <v>114</v>
      </c>
      <c r="E130" s="11">
        <v>2261</v>
      </c>
      <c r="F130" s="24">
        <v>2329</v>
      </c>
      <c r="G130" s="12">
        <f t="shared" si="3"/>
        <v>-68</v>
      </c>
      <c r="H130" s="9">
        <v>2140</v>
      </c>
      <c r="I130" s="12">
        <f t="shared" si="4"/>
        <v>-75</v>
      </c>
      <c r="J130" s="42">
        <v>121</v>
      </c>
      <c r="K130" s="42">
        <f t="shared" si="5"/>
        <v>7</v>
      </c>
    </row>
    <row r="131" spans="1:11">
      <c r="A131" s="20" t="s">
        <v>25</v>
      </c>
      <c r="B131" s="20" t="s">
        <v>151</v>
      </c>
      <c r="C131" s="6">
        <v>5306</v>
      </c>
      <c r="D131" s="7">
        <v>28</v>
      </c>
      <c r="E131" s="11">
        <v>4633</v>
      </c>
      <c r="F131" s="24">
        <v>5334</v>
      </c>
      <c r="G131" s="12">
        <f t="shared" si="3"/>
        <v>-701</v>
      </c>
      <c r="H131" s="9">
        <v>4549</v>
      </c>
      <c r="I131" s="12">
        <f t="shared" si="4"/>
        <v>-757</v>
      </c>
      <c r="J131" s="42">
        <v>4422</v>
      </c>
      <c r="K131" s="42">
        <f t="shared" si="5"/>
        <v>4394</v>
      </c>
    </row>
    <row r="132" spans="1:11">
      <c r="A132" s="20" t="s">
        <v>25</v>
      </c>
      <c r="B132" s="20" t="s">
        <v>156</v>
      </c>
      <c r="C132" s="6">
        <v>11322</v>
      </c>
      <c r="D132" s="7">
        <v>0</v>
      </c>
      <c r="E132" s="11">
        <v>11447</v>
      </c>
      <c r="F132" s="24">
        <v>11322</v>
      </c>
      <c r="G132" s="12">
        <f t="shared" si="3"/>
        <v>125</v>
      </c>
      <c r="H132" s="9">
        <v>11447</v>
      </c>
      <c r="I132" s="12">
        <f t="shared" si="4"/>
        <v>125</v>
      </c>
      <c r="J132" s="42">
        <v>0</v>
      </c>
      <c r="K132" s="42">
        <f t="shared" si="5"/>
        <v>0</v>
      </c>
    </row>
    <row r="133" spans="1:11">
      <c r="A133" s="20" t="s">
        <v>25</v>
      </c>
      <c r="B133" s="20" t="s">
        <v>161</v>
      </c>
      <c r="C133" s="6">
        <v>5090</v>
      </c>
      <c r="D133" s="7">
        <v>0</v>
      </c>
      <c r="E133" s="11">
        <v>4866</v>
      </c>
      <c r="F133" s="24">
        <v>5090</v>
      </c>
      <c r="G133" s="12">
        <f t="shared" si="3"/>
        <v>-224</v>
      </c>
      <c r="H133" s="9">
        <v>4866</v>
      </c>
      <c r="I133" s="12">
        <f t="shared" si="4"/>
        <v>-224</v>
      </c>
      <c r="J133" s="42">
        <v>0</v>
      </c>
      <c r="K133" s="42">
        <f t="shared" si="5"/>
        <v>0</v>
      </c>
    </row>
    <row r="134" spans="1:11">
      <c r="A134" s="20" t="s">
        <v>25</v>
      </c>
      <c r="B134" s="20" t="s">
        <v>176</v>
      </c>
      <c r="C134" s="6">
        <v>1438</v>
      </c>
      <c r="D134" s="7">
        <v>0</v>
      </c>
      <c r="E134" s="11">
        <v>1433</v>
      </c>
      <c r="F134" s="24">
        <v>1438</v>
      </c>
      <c r="G134" s="12">
        <f t="shared" si="3"/>
        <v>-5</v>
      </c>
      <c r="H134" s="9">
        <v>1433</v>
      </c>
      <c r="I134" s="12">
        <f t="shared" si="4"/>
        <v>-5</v>
      </c>
      <c r="J134" s="42">
        <v>0</v>
      </c>
      <c r="K134" s="42">
        <f t="shared" si="5"/>
        <v>0</v>
      </c>
    </row>
    <row r="135" spans="1:11">
      <c r="A135" s="20" t="s">
        <v>25</v>
      </c>
      <c r="B135" s="20" t="s">
        <v>195</v>
      </c>
      <c r="C135" s="6">
        <v>5046</v>
      </c>
      <c r="D135" s="7">
        <v>4818</v>
      </c>
      <c r="E135" s="11">
        <v>4823</v>
      </c>
      <c r="F135" s="24">
        <v>5049</v>
      </c>
      <c r="G135" s="12">
        <f t="shared" si="3"/>
        <v>-226</v>
      </c>
      <c r="H135" s="9">
        <v>4823</v>
      </c>
      <c r="I135" s="12">
        <f t="shared" si="4"/>
        <v>-223</v>
      </c>
      <c r="J135" s="42">
        <v>4611</v>
      </c>
      <c r="K135" s="42">
        <f t="shared" si="5"/>
        <v>-207</v>
      </c>
    </row>
    <row r="136" spans="1:11">
      <c r="A136" s="20" t="s">
        <v>25</v>
      </c>
      <c r="B136" s="20" t="s">
        <v>198</v>
      </c>
      <c r="C136" s="6">
        <v>6571</v>
      </c>
      <c r="D136" s="7">
        <v>6374</v>
      </c>
      <c r="E136" s="11">
        <v>6218</v>
      </c>
      <c r="F136" s="24">
        <v>6571</v>
      </c>
      <c r="G136" s="12">
        <f t="shared" ref="G136:G198" si="6">E136-F136</f>
        <v>-353</v>
      </c>
      <c r="H136" s="9">
        <v>6218</v>
      </c>
      <c r="I136" s="12">
        <f t="shared" ref="I136:I198" si="7">H136-C136</f>
        <v>-353</v>
      </c>
      <c r="J136" s="42">
        <v>6043</v>
      </c>
      <c r="K136" s="42">
        <f t="shared" ref="K136:K198" si="8">J136-D136</f>
        <v>-331</v>
      </c>
    </row>
    <row r="137" spans="1:11">
      <c r="A137" s="20" t="s">
        <v>25</v>
      </c>
      <c r="B137" s="20" t="s">
        <v>216</v>
      </c>
      <c r="C137" s="6">
        <v>2315</v>
      </c>
      <c r="D137" s="7">
        <v>8</v>
      </c>
      <c r="E137" s="11">
        <v>2259</v>
      </c>
      <c r="F137" s="24">
        <v>2323</v>
      </c>
      <c r="G137" s="12">
        <f t="shared" si="6"/>
        <v>-64</v>
      </c>
      <c r="H137" s="9">
        <v>2251</v>
      </c>
      <c r="I137" s="12">
        <f t="shared" si="7"/>
        <v>-64</v>
      </c>
      <c r="J137" s="42">
        <v>8</v>
      </c>
      <c r="K137" s="42">
        <f t="shared" si="8"/>
        <v>0</v>
      </c>
    </row>
    <row r="138" spans="1:11">
      <c r="A138" s="20" t="s">
        <v>25</v>
      </c>
      <c r="B138" s="20" t="s">
        <v>220</v>
      </c>
      <c r="C138" s="6">
        <v>2257</v>
      </c>
      <c r="D138" s="7">
        <v>38</v>
      </c>
      <c r="E138" s="11">
        <v>2273</v>
      </c>
      <c r="F138" s="24">
        <v>2295</v>
      </c>
      <c r="G138" s="12">
        <f t="shared" si="6"/>
        <v>-22</v>
      </c>
      <c r="H138" s="9">
        <v>2230</v>
      </c>
      <c r="I138" s="12">
        <f t="shared" si="7"/>
        <v>-27</v>
      </c>
      <c r="J138" s="42">
        <v>43</v>
      </c>
      <c r="K138" s="42">
        <f t="shared" si="8"/>
        <v>5</v>
      </c>
    </row>
    <row r="139" spans="1:11">
      <c r="A139" s="20" t="s">
        <v>25</v>
      </c>
      <c r="B139" s="20" t="s">
        <v>225</v>
      </c>
      <c r="C139" s="6">
        <v>1662</v>
      </c>
      <c r="D139" s="7">
        <v>0</v>
      </c>
      <c r="E139" s="11">
        <v>1587</v>
      </c>
      <c r="F139" s="24">
        <v>1662</v>
      </c>
      <c r="G139" s="12">
        <f t="shared" si="6"/>
        <v>-75</v>
      </c>
      <c r="H139" s="9">
        <v>1587</v>
      </c>
      <c r="I139" s="12">
        <f t="shared" si="7"/>
        <v>-75</v>
      </c>
      <c r="J139" s="42">
        <v>0</v>
      </c>
      <c r="K139" s="42">
        <f t="shared" si="8"/>
        <v>0</v>
      </c>
    </row>
    <row r="140" spans="1:11">
      <c r="A140" s="20" t="s">
        <v>25</v>
      </c>
      <c r="B140" s="20" t="s">
        <v>230</v>
      </c>
      <c r="C140" s="6">
        <v>5713</v>
      </c>
      <c r="D140" s="7">
        <v>5489</v>
      </c>
      <c r="E140" s="11">
        <v>5276</v>
      </c>
      <c r="F140" s="24">
        <v>5718</v>
      </c>
      <c r="G140" s="12">
        <f t="shared" si="6"/>
        <v>-442</v>
      </c>
      <c r="H140" s="9">
        <v>5276</v>
      </c>
      <c r="I140" s="12">
        <f t="shared" si="7"/>
        <v>-437</v>
      </c>
      <c r="J140" s="42">
        <v>5099</v>
      </c>
      <c r="K140" s="42">
        <f t="shared" si="8"/>
        <v>-390</v>
      </c>
    </row>
    <row r="141" spans="1:11" ht="15.75" thickBot="1">
      <c r="A141" s="33" t="s">
        <v>25</v>
      </c>
      <c r="B141" s="33" t="s">
        <v>251</v>
      </c>
      <c r="C141" s="34">
        <v>1797</v>
      </c>
      <c r="D141" s="35">
        <v>12</v>
      </c>
      <c r="E141" s="38">
        <v>1669</v>
      </c>
      <c r="F141" s="36">
        <v>1809</v>
      </c>
      <c r="G141" s="37">
        <f t="shared" si="6"/>
        <v>-140</v>
      </c>
      <c r="H141" s="37">
        <v>1652</v>
      </c>
      <c r="I141" s="39">
        <f t="shared" si="7"/>
        <v>-145</v>
      </c>
      <c r="J141" s="37">
        <v>17</v>
      </c>
      <c r="K141" s="37">
        <f t="shared" si="8"/>
        <v>5</v>
      </c>
    </row>
    <row r="142" spans="1:11">
      <c r="A142" s="27" t="s">
        <v>70</v>
      </c>
      <c r="B142" s="27" t="s">
        <v>71</v>
      </c>
      <c r="C142" s="28">
        <v>10656</v>
      </c>
      <c r="D142" s="29">
        <v>11273</v>
      </c>
      <c r="E142" s="31">
        <v>10809</v>
      </c>
      <c r="F142" s="30">
        <v>11634</v>
      </c>
      <c r="G142" s="32">
        <f t="shared" si="6"/>
        <v>-825</v>
      </c>
      <c r="H142" s="9">
        <v>10014</v>
      </c>
      <c r="I142" s="32">
        <f t="shared" si="7"/>
        <v>-642</v>
      </c>
      <c r="J142" s="9">
        <v>10524</v>
      </c>
      <c r="K142" s="9">
        <f t="shared" si="8"/>
        <v>-749</v>
      </c>
    </row>
    <row r="143" spans="1:11">
      <c r="A143" s="20" t="s">
        <v>70</v>
      </c>
      <c r="B143" s="20" t="s">
        <v>72</v>
      </c>
      <c r="C143" s="6">
        <v>2977</v>
      </c>
      <c r="D143" s="7">
        <v>0</v>
      </c>
      <c r="E143" s="11">
        <v>2921</v>
      </c>
      <c r="F143" s="24">
        <v>2977</v>
      </c>
      <c r="G143" s="12">
        <f t="shared" si="6"/>
        <v>-56</v>
      </c>
      <c r="H143" s="9">
        <v>2921</v>
      </c>
      <c r="I143" s="12">
        <f t="shared" si="7"/>
        <v>-56</v>
      </c>
      <c r="J143" s="42">
        <v>0</v>
      </c>
      <c r="K143" s="42">
        <f t="shared" si="8"/>
        <v>0</v>
      </c>
    </row>
    <row r="144" spans="1:11">
      <c r="A144" s="20" t="s">
        <v>70</v>
      </c>
      <c r="B144" s="20" t="s">
        <v>73</v>
      </c>
      <c r="C144" s="6">
        <v>4428</v>
      </c>
      <c r="D144" s="7">
        <v>4627</v>
      </c>
      <c r="E144" s="11">
        <v>4657</v>
      </c>
      <c r="F144" s="24">
        <v>4871</v>
      </c>
      <c r="G144" s="12">
        <f t="shared" si="6"/>
        <v>-214</v>
      </c>
      <c r="H144" s="9">
        <v>4405</v>
      </c>
      <c r="I144" s="12">
        <f t="shared" si="7"/>
        <v>-23</v>
      </c>
      <c r="J144" s="42">
        <v>4465</v>
      </c>
      <c r="K144" s="42">
        <f t="shared" si="8"/>
        <v>-162</v>
      </c>
    </row>
    <row r="145" spans="1:11">
      <c r="A145" s="20" t="s">
        <v>70</v>
      </c>
      <c r="B145" s="20" t="s">
        <v>76</v>
      </c>
      <c r="C145" s="6">
        <v>2568</v>
      </c>
      <c r="D145" s="7">
        <v>11</v>
      </c>
      <c r="E145" s="11">
        <v>2458</v>
      </c>
      <c r="F145" s="24">
        <v>2579</v>
      </c>
      <c r="G145" s="12">
        <f t="shared" si="6"/>
        <v>-121</v>
      </c>
      <c r="H145" s="9">
        <v>2423</v>
      </c>
      <c r="I145" s="12">
        <f t="shared" si="7"/>
        <v>-145</v>
      </c>
      <c r="J145" s="42">
        <v>35</v>
      </c>
      <c r="K145" s="42">
        <f t="shared" si="8"/>
        <v>24</v>
      </c>
    </row>
    <row r="146" spans="1:11">
      <c r="A146" s="20" t="s">
        <v>70</v>
      </c>
      <c r="B146" s="20" t="s">
        <v>77</v>
      </c>
      <c r="C146" s="6">
        <v>4518</v>
      </c>
      <c r="D146" s="7">
        <v>130</v>
      </c>
      <c r="E146" s="11">
        <v>4566</v>
      </c>
      <c r="F146" s="24">
        <v>4648</v>
      </c>
      <c r="G146" s="12">
        <f t="shared" si="6"/>
        <v>-82</v>
      </c>
      <c r="H146" s="9">
        <v>4326</v>
      </c>
      <c r="I146" s="12">
        <f t="shared" si="7"/>
        <v>-192</v>
      </c>
      <c r="J146" s="42">
        <v>4313</v>
      </c>
      <c r="K146" s="42">
        <f t="shared" si="8"/>
        <v>4183</v>
      </c>
    </row>
    <row r="147" spans="1:11">
      <c r="A147" s="20" t="s">
        <v>70</v>
      </c>
      <c r="B147" s="20" t="s">
        <v>78</v>
      </c>
      <c r="C147" s="6">
        <v>3736</v>
      </c>
      <c r="D147" s="7">
        <v>127</v>
      </c>
      <c r="E147" s="11">
        <v>3797</v>
      </c>
      <c r="F147" s="24">
        <v>3863</v>
      </c>
      <c r="G147" s="12">
        <f t="shared" si="6"/>
        <v>-66</v>
      </c>
      <c r="H147" s="9">
        <v>3609</v>
      </c>
      <c r="I147" s="12">
        <f t="shared" si="7"/>
        <v>-127</v>
      </c>
      <c r="J147" s="42">
        <v>3690</v>
      </c>
      <c r="K147" s="42">
        <f t="shared" si="8"/>
        <v>3563</v>
      </c>
    </row>
    <row r="148" spans="1:11">
      <c r="A148" s="20" t="s">
        <v>70</v>
      </c>
      <c r="B148" s="20" t="s">
        <v>185</v>
      </c>
      <c r="C148" s="6">
        <v>8884</v>
      </c>
      <c r="D148" s="7">
        <v>171</v>
      </c>
      <c r="E148" s="11">
        <v>9155</v>
      </c>
      <c r="F148" s="24">
        <v>9055</v>
      </c>
      <c r="G148" s="12">
        <f t="shared" si="6"/>
        <v>100</v>
      </c>
      <c r="H148" s="9">
        <v>8730</v>
      </c>
      <c r="I148" s="12">
        <f t="shared" si="7"/>
        <v>-154</v>
      </c>
      <c r="J148" s="42">
        <v>8933</v>
      </c>
      <c r="K148" s="42">
        <f t="shared" si="8"/>
        <v>8762</v>
      </c>
    </row>
    <row r="149" spans="1:11" ht="15.75" thickBot="1">
      <c r="A149" s="33" t="s">
        <v>70</v>
      </c>
      <c r="B149" s="33" t="s">
        <v>237</v>
      </c>
      <c r="C149" s="34">
        <v>1556</v>
      </c>
      <c r="D149" s="35">
        <v>0</v>
      </c>
      <c r="E149" s="38">
        <v>1490</v>
      </c>
      <c r="F149" s="36">
        <v>1556</v>
      </c>
      <c r="G149" s="37">
        <f t="shared" si="6"/>
        <v>-66</v>
      </c>
      <c r="H149" s="37">
        <v>1490</v>
      </c>
      <c r="I149" s="39">
        <f t="shared" si="7"/>
        <v>-66</v>
      </c>
      <c r="J149" s="37">
        <v>0</v>
      </c>
      <c r="K149" s="37">
        <f t="shared" si="8"/>
        <v>0</v>
      </c>
    </row>
    <row r="150" spans="1:11">
      <c r="A150" s="27" t="s">
        <v>27</v>
      </c>
      <c r="B150" s="27" t="s">
        <v>28</v>
      </c>
      <c r="C150" s="28">
        <v>2718</v>
      </c>
      <c r="D150" s="29">
        <v>59</v>
      </c>
      <c r="E150" s="31">
        <v>2618</v>
      </c>
      <c r="F150" s="30">
        <v>2777</v>
      </c>
      <c r="G150" s="32">
        <f t="shared" si="6"/>
        <v>-159</v>
      </c>
      <c r="H150" s="9">
        <v>2546</v>
      </c>
      <c r="I150" s="32">
        <f t="shared" si="7"/>
        <v>-172</v>
      </c>
      <c r="J150" s="9">
        <v>2496</v>
      </c>
      <c r="K150" s="9">
        <f t="shared" si="8"/>
        <v>2437</v>
      </c>
    </row>
    <row r="151" spans="1:11">
      <c r="A151" s="20" t="s">
        <v>27</v>
      </c>
      <c r="B151" s="20" t="s">
        <v>40</v>
      </c>
      <c r="C151" s="6">
        <v>2439</v>
      </c>
      <c r="D151" s="7">
        <v>2203</v>
      </c>
      <c r="E151" s="11">
        <v>2474</v>
      </c>
      <c r="F151" s="24">
        <v>2439</v>
      </c>
      <c r="G151" s="12">
        <f t="shared" si="6"/>
        <v>35</v>
      </c>
      <c r="H151" s="9">
        <v>2474</v>
      </c>
      <c r="I151" s="12">
        <f t="shared" si="7"/>
        <v>35</v>
      </c>
      <c r="J151" s="42">
        <v>2226</v>
      </c>
      <c r="K151" s="42">
        <f t="shared" si="8"/>
        <v>23</v>
      </c>
    </row>
    <row r="152" spans="1:11">
      <c r="A152" s="20" t="s">
        <v>27</v>
      </c>
      <c r="B152" s="20" t="s">
        <v>59</v>
      </c>
      <c r="C152" s="6">
        <v>3495</v>
      </c>
      <c r="D152" s="7">
        <v>42</v>
      </c>
      <c r="E152" s="11">
        <v>3299</v>
      </c>
      <c r="F152" s="24">
        <v>3537</v>
      </c>
      <c r="G152" s="12">
        <f t="shared" si="6"/>
        <v>-238</v>
      </c>
      <c r="H152" s="9">
        <v>3243</v>
      </c>
      <c r="I152" s="12">
        <f t="shared" si="7"/>
        <v>-252</v>
      </c>
      <c r="J152" s="42">
        <v>3122</v>
      </c>
      <c r="K152" s="42">
        <f t="shared" si="8"/>
        <v>3080</v>
      </c>
    </row>
    <row r="153" spans="1:11">
      <c r="A153" s="20" t="s">
        <v>27</v>
      </c>
      <c r="B153" s="20" t="s">
        <v>146</v>
      </c>
      <c r="C153" s="6">
        <v>3346</v>
      </c>
      <c r="D153" s="7">
        <v>27</v>
      </c>
      <c r="E153" s="11">
        <v>3317</v>
      </c>
      <c r="F153" s="24">
        <v>3373</v>
      </c>
      <c r="G153" s="12">
        <f t="shared" si="6"/>
        <v>-56</v>
      </c>
      <c r="H153" s="9">
        <v>3242</v>
      </c>
      <c r="I153" s="12">
        <f t="shared" si="7"/>
        <v>-104</v>
      </c>
      <c r="J153" s="42">
        <v>75</v>
      </c>
      <c r="K153" s="42">
        <f t="shared" si="8"/>
        <v>48</v>
      </c>
    </row>
    <row r="154" spans="1:11">
      <c r="A154" s="20" t="s">
        <v>27</v>
      </c>
      <c r="B154" s="20" t="s">
        <v>147</v>
      </c>
      <c r="C154" s="6">
        <v>4955</v>
      </c>
      <c r="D154" s="7">
        <v>235</v>
      </c>
      <c r="E154" s="11">
        <v>4842</v>
      </c>
      <c r="F154" s="24">
        <v>5190</v>
      </c>
      <c r="G154" s="12">
        <f t="shared" si="6"/>
        <v>-348</v>
      </c>
      <c r="H154" s="9">
        <v>4695</v>
      </c>
      <c r="I154" s="12">
        <f t="shared" si="7"/>
        <v>-260</v>
      </c>
      <c r="J154" s="42">
        <v>4702</v>
      </c>
      <c r="K154" s="42">
        <f t="shared" si="8"/>
        <v>4467</v>
      </c>
    </row>
    <row r="155" spans="1:11">
      <c r="A155" s="20" t="s">
        <v>27</v>
      </c>
      <c r="B155" s="20" t="s">
        <v>153</v>
      </c>
      <c r="C155" s="6">
        <v>2329</v>
      </c>
      <c r="D155" s="7">
        <v>2195</v>
      </c>
      <c r="E155" s="11">
        <v>2331</v>
      </c>
      <c r="F155" s="24">
        <v>2352</v>
      </c>
      <c r="G155" s="12">
        <f t="shared" si="6"/>
        <v>-21</v>
      </c>
      <c r="H155" s="9">
        <v>2331</v>
      </c>
      <c r="I155" s="12">
        <f t="shared" si="7"/>
        <v>2</v>
      </c>
      <c r="J155" s="42">
        <v>2161</v>
      </c>
      <c r="K155" s="42">
        <f t="shared" si="8"/>
        <v>-34</v>
      </c>
    </row>
    <row r="156" spans="1:11">
      <c r="A156" s="20" t="s">
        <v>27</v>
      </c>
      <c r="B156" s="20" t="s">
        <v>155</v>
      </c>
      <c r="C156" s="6">
        <v>1768</v>
      </c>
      <c r="D156" s="7">
        <v>0</v>
      </c>
      <c r="E156" s="11">
        <v>1524</v>
      </c>
      <c r="F156" s="24">
        <v>1768</v>
      </c>
      <c r="G156" s="12">
        <f t="shared" si="6"/>
        <v>-244</v>
      </c>
      <c r="H156" s="9">
        <v>1524</v>
      </c>
      <c r="I156" s="12">
        <f t="shared" si="7"/>
        <v>-244</v>
      </c>
      <c r="J156" s="42">
        <v>0</v>
      </c>
      <c r="K156" s="42">
        <f t="shared" si="8"/>
        <v>0</v>
      </c>
    </row>
    <row r="157" spans="1:11">
      <c r="A157" s="20" t="s">
        <v>27</v>
      </c>
      <c r="B157" s="20" t="s">
        <v>171</v>
      </c>
      <c r="C157" s="6">
        <v>14882</v>
      </c>
      <c r="D157" s="7">
        <v>14951</v>
      </c>
      <c r="E157" s="11">
        <v>15163</v>
      </c>
      <c r="F157" s="24">
        <v>15456</v>
      </c>
      <c r="G157" s="12">
        <f t="shared" si="6"/>
        <v>-293</v>
      </c>
      <c r="H157" s="9">
        <v>14400</v>
      </c>
      <c r="I157" s="12">
        <f t="shared" si="7"/>
        <v>-482</v>
      </c>
      <c r="J157" s="42">
        <v>14785</v>
      </c>
      <c r="K157" s="42">
        <f t="shared" si="8"/>
        <v>-166</v>
      </c>
    </row>
    <row r="158" spans="1:11">
      <c r="A158" s="20" t="s">
        <v>27</v>
      </c>
      <c r="B158" s="20" t="s">
        <v>193</v>
      </c>
      <c r="C158" s="6">
        <v>1405</v>
      </c>
      <c r="D158" s="7">
        <v>0</v>
      </c>
      <c r="E158" s="11">
        <v>1354</v>
      </c>
      <c r="F158" s="24">
        <v>1405</v>
      </c>
      <c r="G158" s="12">
        <f t="shared" si="6"/>
        <v>-51</v>
      </c>
      <c r="H158" s="9">
        <v>1354</v>
      </c>
      <c r="I158" s="12">
        <f t="shared" si="7"/>
        <v>-51</v>
      </c>
      <c r="J158" s="42">
        <v>0</v>
      </c>
      <c r="K158" s="42">
        <f t="shared" si="8"/>
        <v>0</v>
      </c>
    </row>
    <row r="159" spans="1:11">
      <c r="A159" s="20" t="s">
        <v>27</v>
      </c>
      <c r="B159" s="20" t="s">
        <v>196</v>
      </c>
      <c r="C159" s="6">
        <v>2294</v>
      </c>
      <c r="D159" s="7">
        <v>10</v>
      </c>
      <c r="E159" s="11">
        <v>2290</v>
      </c>
      <c r="F159" s="24">
        <v>2304</v>
      </c>
      <c r="G159" s="12">
        <f t="shared" si="6"/>
        <v>-14</v>
      </c>
      <c r="H159" s="9">
        <v>2281</v>
      </c>
      <c r="I159" s="12">
        <f t="shared" si="7"/>
        <v>-13</v>
      </c>
      <c r="J159" s="42">
        <v>9</v>
      </c>
      <c r="K159" s="42">
        <f t="shared" si="8"/>
        <v>-1</v>
      </c>
    </row>
    <row r="160" spans="1:11">
      <c r="A160" s="20" t="s">
        <v>27</v>
      </c>
      <c r="B160" s="20" t="s">
        <v>199</v>
      </c>
      <c r="C160" s="6">
        <v>1779</v>
      </c>
      <c r="D160" s="7">
        <v>43</v>
      </c>
      <c r="E160" s="11">
        <v>1742</v>
      </c>
      <c r="F160" s="24">
        <v>1822</v>
      </c>
      <c r="G160" s="12">
        <f t="shared" si="6"/>
        <v>-80</v>
      </c>
      <c r="H160" s="9">
        <v>1692</v>
      </c>
      <c r="I160" s="12">
        <f t="shared" si="7"/>
        <v>-87</v>
      </c>
      <c r="J160" s="42">
        <v>50</v>
      </c>
      <c r="K160" s="42">
        <f t="shared" si="8"/>
        <v>7</v>
      </c>
    </row>
    <row r="161" spans="1:11">
      <c r="A161" s="20" t="s">
        <v>27</v>
      </c>
      <c r="B161" s="20" t="s">
        <v>200</v>
      </c>
      <c r="C161" s="6">
        <v>24875</v>
      </c>
      <c r="D161" s="7">
        <v>24596</v>
      </c>
      <c r="E161" s="11">
        <v>24775</v>
      </c>
      <c r="F161" s="24">
        <v>25722</v>
      </c>
      <c r="G161" s="12">
        <f t="shared" si="6"/>
        <v>-947</v>
      </c>
      <c r="H161" s="9">
        <v>23754</v>
      </c>
      <c r="I161" s="12">
        <f t="shared" si="7"/>
        <v>-1121</v>
      </c>
      <c r="J161" s="42">
        <v>23858</v>
      </c>
      <c r="K161" s="42">
        <f t="shared" si="8"/>
        <v>-738</v>
      </c>
    </row>
    <row r="162" spans="1:11">
      <c r="A162" s="20" t="s">
        <v>27</v>
      </c>
      <c r="B162" s="20" t="s">
        <v>204</v>
      </c>
      <c r="C162" s="6">
        <v>2856</v>
      </c>
      <c r="D162" s="7">
        <v>0</v>
      </c>
      <c r="E162" s="11">
        <v>2797</v>
      </c>
      <c r="F162" s="24">
        <v>2856</v>
      </c>
      <c r="G162" s="12">
        <f t="shared" si="6"/>
        <v>-59</v>
      </c>
      <c r="H162" s="9">
        <v>2797</v>
      </c>
      <c r="I162" s="12">
        <f t="shared" si="7"/>
        <v>-59</v>
      </c>
      <c r="J162" s="42">
        <v>0</v>
      </c>
      <c r="K162" s="42">
        <f t="shared" si="8"/>
        <v>0</v>
      </c>
    </row>
    <row r="163" spans="1:11">
      <c r="A163" s="20" t="s">
        <v>27</v>
      </c>
      <c r="B163" s="20" t="s">
        <v>205</v>
      </c>
      <c r="C163" s="6">
        <v>2167</v>
      </c>
      <c r="D163" s="7">
        <v>44</v>
      </c>
      <c r="E163" s="11">
        <v>2255</v>
      </c>
      <c r="F163" s="24">
        <v>2211</v>
      </c>
      <c r="G163" s="12">
        <f t="shared" si="6"/>
        <v>44</v>
      </c>
      <c r="H163" s="9">
        <v>2209</v>
      </c>
      <c r="I163" s="12">
        <f t="shared" si="7"/>
        <v>42</v>
      </c>
      <c r="J163" s="42">
        <v>46</v>
      </c>
      <c r="K163" s="42">
        <f t="shared" si="8"/>
        <v>2</v>
      </c>
    </row>
    <row r="164" spans="1:11">
      <c r="A164" s="20" t="s">
        <v>27</v>
      </c>
      <c r="B164" s="20" t="s">
        <v>212</v>
      </c>
      <c r="C164" s="6">
        <v>11924</v>
      </c>
      <c r="D164" s="7">
        <v>378</v>
      </c>
      <c r="E164" s="11">
        <v>11554</v>
      </c>
      <c r="F164" s="24">
        <v>12302</v>
      </c>
      <c r="G164" s="12">
        <f t="shared" si="6"/>
        <v>-748</v>
      </c>
      <c r="H164" s="9">
        <v>10838</v>
      </c>
      <c r="I164" s="12">
        <f t="shared" si="7"/>
        <v>-1086</v>
      </c>
      <c r="J164" s="42">
        <v>11235</v>
      </c>
      <c r="K164" s="42">
        <f t="shared" si="8"/>
        <v>10857</v>
      </c>
    </row>
    <row r="165" spans="1:11">
      <c r="A165" s="20" t="s">
        <v>27</v>
      </c>
      <c r="B165" s="20" t="s">
        <v>228</v>
      </c>
      <c r="C165" s="6">
        <v>4654</v>
      </c>
      <c r="D165" s="7">
        <v>113</v>
      </c>
      <c r="E165" s="11">
        <v>4652</v>
      </c>
      <c r="F165" s="24">
        <v>4767</v>
      </c>
      <c r="G165" s="12">
        <f t="shared" si="6"/>
        <v>-115</v>
      </c>
      <c r="H165" s="9">
        <v>4525</v>
      </c>
      <c r="I165" s="12">
        <f t="shared" si="7"/>
        <v>-129</v>
      </c>
      <c r="J165" s="42">
        <v>127</v>
      </c>
      <c r="K165" s="42">
        <f t="shared" si="8"/>
        <v>14</v>
      </c>
    </row>
    <row r="166" spans="1:11">
      <c r="A166" s="20" t="s">
        <v>27</v>
      </c>
      <c r="B166" s="20" t="s">
        <v>229</v>
      </c>
      <c r="C166" s="6">
        <v>1846</v>
      </c>
      <c r="D166" s="7">
        <v>5</v>
      </c>
      <c r="E166" s="11">
        <v>1827</v>
      </c>
      <c r="F166" s="24">
        <v>1851</v>
      </c>
      <c r="G166" s="12">
        <f t="shared" si="6"/>
        <v>-24</v>
      </c>
      <c r="H166" s="9">
        <v>1813</v>
      </c>
      <c r="I166" s="12">
        <f t="shared" si="7"/>
        <v>-33</v>
      </c>
      <c r="J166" s="42">
        <v>14</v>
      </c>
      <c r="K166" s="42">
        <f t="shared" si="8"/>
        <v>9</v>
      </c>
    </row>
    <row r="167" spans="1:11">
      <c r="A167" s="20" t="s">
        <v>27</v>
      </c>
      <c r="B167" s="20" t="s">
        <v>234</v>
      </c>
      <c r="C167" s="6">
        <v>3886</v>
      </c>
      <c r="D167" s="7">
        <v>80</v>
      </c>
      <c r="E167" s="11">
        <v>3796</v>
      </c>
      <c r="F167" s="24">
        <v>3966</v>
      </c>
      <c r="G167" s="12">
        <f t="shared" si="6"/>
        <v>-170</v>
      </c>
      <c r="H167" s="9">
        <v>3702</v>
      </c>
      <c r="I167" s="12">
        <f t="shared" si="7"/>
        <v>-184</v>
      </c>
      <c r="J167" s="42">
        <v>3670</v>
      </c>
      <c r="K167" s="42">
        <f t="shared" si="8"/>
        <v>3590</v>
      </c>
    </row>
    <row r="168" spans="1:11">
      <c r="A168" s="20" t="s">
        <v>27</v>
      </c>
      <c r="B168" s="20" t="s">
        <v>245</v>
      </c>
      <c r="C168" s="6">
        <v>1548</v>
      </c>
      <c r="D168" s="7">
        <v>0</v>
      </c>
      <c r="E168" s="11">
        <v>1436</v>
      </c>
      <c r="F168" s="24">
        <v>1548</v>
      </c>
      <c r="G168" s="12">
        <f t="shared" si="6"/>
        <v>-112</v>
      </c>
      <c r="H168" s="9">
        <v>1436</v>
      </c>
      <c r="I168" s="12">
        <f t="shared" si="7"/>
        <v>-112</v>
      </c>
      <c r="J168" s="42">
        <v>0</v>
      </c>
      <c r="K168" s="42">
        <f t="shared" si="8"/>
        <v>0</v>
      </c>
    </row>
    <row r="169" spans="1:11" ht="15.75" thickBot="1">
      <c r="A169" s="33" t="s">
        <v>27</v>
      </c>
      <c r="B169" s="33" t="s">
        <v>249</v>
      </c>
      <c r="C169" s="34">
        <v>3444</v>
      </c>
      <c r="D169" s="35">
        <v>127</v>
      </c>
      <c r="E169" s="38">
        <v>3452</v>
      </c>
      <c r="F169" s="36">
        <v>3571</v>
      </c>
      <c r="G169" s="37">
        <f t="shared" si="6"/>
        <v>-119</v>
      </c>
      <c r="H169" s="37">
        <v>3280</v>
      </c>
      <c r="I169" s="39">
        <f t="shared" si="7"/>
        <v>-164</v>
      </c>
      <c r="J169" s="37">
        <v>172</v>
      </c>
      <c r="K169" s="37">
        <f t="shared" si="8"/>
        <v>45</v>
      </c>
    </row>
    <row r="170" spans="1:11">
      <c r="A170" s="27" t="s">
        <v>7</v>
      </c>
      <c r="B170" s="27" t="s">
        <v>8</v>
      </c>
      <c r="C170" s="28">
        <v>61086</v>
      </c>
      <c r="D170" s="29">
        <v>60165</v>
      </c>
      <c r="E170" s="31">
        <v>61582</v>
      </c>
      <c r="F170" s="30">
        <v>63981</v>
      </c>
      <c r="G170" s="32">
        <f t="shared" si="6"/>
        <v>-2399</v>
      </c>
      <c r="H170" s="9">
        <v>57522</v>
      </c>
      <c r="I170" s="32">
        <f t="shared" si="7"/>
        <v>-3564</v>
      </c>
      <c r="J170" s="9">
        <v>58647</v>
      </c>
      <c r="K170" s="9">
        <f t="shared" si="8"/>
        <v>-1518</v>
      </c>
    </row>
    <row r="171" spans="1:11">
      <c r="A171" s="20" t="s">
        <v>7</v>
      </c>
      <c r="B171" s="20" t="s">
        <v>23</v>
      </c>
      <c r="C171" s="6">
        <v>6857</v>
      </c>
      <c r="D171" s="7">
        <v>182</v>
      </c>
      <c r="E171" s="11">
        <v>6839</v>
      </c>
      <c r="F171" s="24">
        <v>7039</v>
      </c>
      <c r="G171" s="12">
        <f t="shared" si="6"/>
        <v>-200</v>
      </c>
      <c r="H171" s="9">
        <v>6679</v>
      </c>
      <c r="I171" s="12">
        <f t="shared" si="7"/>
        <v>-178</v>
      </c>
      <c r="J171" s="42">
        <v>6625</v>
      </c>
      <c r="K171" s="42">
        <f t="shared" si="8"/>
        <v>6443</v>
      </c>
    </row>
    <row r="172" spans="1:11">
      <c r="A172" s="20" t="s">
        <v>7</v>
      </c>
      <c r="B172" s="20" t="s">
        <v>75</v>
      </c>
      <c r="C172" s="6">
        <v>2414</v>
      </c>
      <c r="D172" s="7">
        <v>7</v>
      </c>
      <c r="E172" s="11">
        <v>2460</v>
      </c>
      <c r="F172" s="24">
        <v>2421</v>
      </c>
      <c r="G172" s="12">
        <f t="shared" si="6"/>
        <v>39</v>
      </c>
      <c r="H172" s="9">
        <v>2450</v>
      </c>
      <c r="I172" s="12">
        <f t="shared" si="7"/>
        <v>36</v>
      </c>
      <c r="J172" s="42">
        <v>10</v>
      </c>
      <c r="K172" s="42">
        <f t="shared" si="8"/>
        <v>3</v>
      </c>
    </row>
    <row r="173" spans="1:11">
      <c r="A173" s="20" t="s">
        <v>7</v>
      </c>
      <c r="B173" s="20" t="s">
        <v>82</v>
      </c>
      <c r="C173" s="6">
        <v>6163</v>
      </c>
      <c r="D173" s="7">
        <v>195</v>
      </c>
      <c r="E173" s="11">
        <v>5942</v>
      </c>
      <c r="F173" s="24">
        <v>6358</v>
      </c>
      <c r="G173" s="12">
        <f t="shared" si="6"/>
        <v>-416</v>
      </c>
      <c r="H173" s="9">
        <v>5716</v>
      </c>
      <c r="I173" s="12">
        <f t="shared" si="7"/>
        <v>-447</v>
      </c>
      <c r="J173" s="42">
        <v>226</v>
      </c>
      <c r="K173" s="42">
        <f t="shared" si="8"/>
        <v>31</v>
      </c>
    </row>
    <row r="174" spans="1:11">
      <c r="A174" s="20" t="s">
        <v>7</v>
      </c>
      <c r="B174" s="20" t="s">
        <v>91</v>
      </c>
      <c r="C174" s="6">
        <v>1521</v>
      </c>
      <c r="D174" s="7">
        <v>0</v>
      </c>
      <c r="E174" s="11">
        <v>1515</v>
      </c>
      <c r="F174" s="24">
        <v>1521</v>
      </c>
      <c r="G174" s="12">
        <f t="shared" si="6"/>
        <v>-6</v>
      </c>
      <c r="H174" s="9">
        <v>1515</v>
      </c>
      <c r="I174" s="12">
        <f t="shared" si="7"/>
        <v>-6</v>
      </c>
      <c r="J174" s="42">
        <v>0</v>
      </c>
      <c r="K174" s="42">
        <f t="shared" si="8"/>
        <v>0</v>
      </c>
    </row>
    <row r="175" spans="1:11">
      <c r="A175" s="20" t="s">
        <v>7</v>
      </c>
      <c r="B175" s="20" t="s">
        <v>92</v>
      </c>
      <c r="C175" s="6">
        <v>1730</v>
      </c>
      <c r="D175" s="7">
        <v>0</v>
      </c>
      <c r="E175" s="11">
        <v>1617</v>
      </c>
      <c r="F175" s="24">
        <v>1730</v>
      </c>
      <c r="G175" s="12">
        <f t="shared" si="6"/>
        <v>-113</v>
      </c>
      <c r="H175" s="9">
        <v>1617</v>
      </c>
      <c r="I175" s="12">
        <f t="shared" si="7"/>
        <v>-113</v>
      </c>
      <c r="J175" s="42">
        <v>0</v>
      </c>
      <c r="K175" s="42">
        <f t="shared" si="8"/>
        <v>0</v>
      </c>
    </row>
    <row r="176" spans="1:11">
      <c r="A176" s="20" t="s">
        <v>7</v>
      </c>
      <c r="B176" s="20" t="s">
        <v>112</v>
      </c>
      <c r="C176" s="6">
        <v>3997</v>
      </c>
      <c r="D176" s="7">
        <v>108</v>
      </c>
      <c r="E176" s="11">
        <v>4006</v>
      </c>
      <c r="F176" s="24">
        <v>4105</v>
      </c>
      <c r="G176" s="12">
        <f t="shared" si="6"/>
        <v>-99</v>
      </c>
      <c r="H176" s="9">
        <v>3408</v>
      </c>
      <c r="I176" s="12">
        <f t="shared" si="7"/>
        <v>-589</v>
      </c>
      <c r="J176" s="42">
        <v>3650</v>
      </c>
      <c r="K176" s="42">
        <f t="shared" si="8"/>
        <v>3542</v>
      </c>
    </row>
    <row r="177" spans="1:11">
      <c r="A177" s="20" t="s">
        <v>7</v>
      </c>
      <c r="B177" s="20" t="s">
        <v>124</v>
      </c>
      <c r="C177" s="6">
        <v>1105</v>
      </c>
      <c r="D177" s="7">
        <v>0</v>
      </c>
      <c r="E177" s="11">
        <v>1117</v>
      </c>
      <c r="F177" s="24">
        <v>1105</v>
      </c>
      <c r="G177" s="12">
        <f t="shared" si="6"/>
        <v>12</v>
      </c>
      <c r="H177" s="9">
        <v>1117</v>
      </c>
      <c r="I177" s="12">
        <f t="shared" si="7"/>
        <v>12</v>
      </c>
      <c r="J177" s="42">
        <v>0</v>
      </c>
      <c r="K177" s="42">
        <f t="shared" si="8"/>
        <v>0</v>
      </c>
    </row>
    <row r="178" spans="1:11">
      <c r="A178" s="20" t="s">
        <v>7</v>
      </c>
      <c r="B178" s="20" t="s">
        <v>140</v>
      </c>
      <c r="C178" s="6">
        <v>2918</v>
      </c>
      <c r="D178" s="7">
        <v>47</v>
      </c>
      <c r="E178" s="11">
        <v>2747</v>
      </c>
      <c r="F178" s="24">
        <v>2965</v>
      </c>
      <c r="G178" s="12">
        <f t="shared" si="6"/>
        <v>-218</v>
      </c>
      <c r="H178" s="9">
        <v>2688</v>
      </c>
      <c r="I178" s="12">
        <f t="shared" si="7"/>
        <v>-230</v>
      </c>
      <c r="J178" s="42">
        <v>59</v>
      </c>
      <c r="K178" s="42">
        <f t="shared" si="8"/>
        <v>12</v>
      </c>
    </row>
    <row r="179" spans="1:11">
      <c r="A179" s="20" t="s">
        <v>7</v>
      </c>
      <c r="B179" s="20" t="s">
        <v>158</v>
      </c>
      <c r="C179" s="6">
        <v>2089</v>
      </c>
      <c r="D179" s="7">
        <v>28</v>
      </c>
      <c r="E179" s="11">
        <v>1995</v>
      </c>
      <c r="F179" s="24">
        <v>2117</v>
      </c>
      <c r="G179" s="12">
        <f t="shared" si="6"/>
        <v>-122</v>
      </c>
      <c r="H179" s="9">
        <v>1932</v>
      </c>
      <c r="I179" s="12">
        <f t="shared" si="7"/>
        <v>-157</v>
      </c>
      <c r="J179" s="42">
        <v>63</v>
      </c>
      <c r="K179" s="42">
        <f t="shared" si="8"/>
        <v>35</v>
      </c>
    </row>
    <row r="180" spans="1:11">
      <c r="A180" s="20" t="s">
        <v>7</v>
      </c>
      <c r="B180" s="20" t="s">
        <v>159</v>
      </c>
      <c r="C180" s="6">
        <v>2343</v>
      </c>
      <c r="D180" s="7">
        <v>23</v>
      </c>
      <c r="E180" s="11">
        <v>2342</v>
      </c>
      <c r="F180" s="24">
        <v>2366</v>
      </c>
      <c r="G180" s="12">
        <f t="shared" si="6"/>
        <v>-24</v>
      </c>
      <c r="H180" s="9">
        <v>2319</v>
      </c>
      <c r="I180" s="12">
        <f t="shared" si="7"/>
        <v>-24</v>
      </c>
      <c r="J180" s="42">
        <v>23</v>
      </c>
      <c r="K180" s="42">
        <f t="shared" si="8"/>
        <v>0</v>
      </c>
    </row>
    <row r="181" spans="1:11">
      <c r="A181" s="20" t="s">
        <v>7</v>
      </c>
      <c r="B181" s="20" t="s">
        <v>181</v>
      </c>
      <c r="C181" s="6">
        <v>2958</v>
      </c>
      <c r="D181" s="7">
        <v>23</v>
      </c>
      <c r="E181" s="11">
        <v>3118</v>
      </c>
      <c r="F181" s="24">
        <v>2981</v>
      </c>
      <c r="G181" s="12">
        <f t="shared" si="6"/>
        <v>137</v>
      </c>
      <c r="H181" s="9">
        <v>3101</v>
      </c>
      <c r="I181" s="12">
        <f t="shared" si="7"/>
        <v>143</v>
      </c>
      <c r="J181" s="42">
        <v>17</v>
      </c>
      <c r="K181" s="42">
        <f t="shared" si="8"/>
        <v>-6</v>
      </c>
    </row>
    <row r="182" spans="1:11">
      <c r="A182" s="20" t="s">
        <v>7</v>
      </c>
      <c r="B182" s="20" t="s">
        <v>207</v>
      </c>
      <c r="C182" s="6">
        <v>6366</v>
      </c>
      <c r="D182" s="7">
        <v>187</v>
      </c>
      <c r="E182" s="11">
        <v>6171</v>
      </c>
      <c r="F182" s="24">
        <v>6553</v>
      </c>
      <c r="G182" s="12">
        <f t="shared" si="6"/>
        <v>-382</v>
      </c>
      <c r="H182" s="9">
        <v>5991</v>
      </c>
      <c r="I182" s="12">
        <f t="shared" si="7"/>
        <v>-375</v>
      </c>
      <c r="J182" s="42">
        <v>180</v>
      </c>
      <c r="K182" s="42">
        <f t="shared" si="8"/>
        <v>-7</v>
      </c>
    </row>
    <row r="183" spans="1:11">
      <c r="A183" s="20" t="s">
        <v>7</v>
      </c>
      <c r="B183" s="20" t="s">
        <v>209</v>
      </c>
      <c r="C183" s="6">
        <v>1317</v>
      </c>
      <c r="D183" s="7">
        <v>0</v>
      </c>
      <c r="E183" s="11">
        <v>1293</v>
      </c>
      <c r="F183" s="24">
        <v>1317</v>
      </c>
      <c r="G183" s="12">
        <f t="shared" si="6"/>
        <v>-24</v>
      </c>
      <c r="H183" s="9">
        <v>1293</v>
      </c>
      <c r="I183" s="12">
        <f t="shared" si="7"/>
        <v>-24</v>
      </c>
      <c r="J183" s="42">
        <v>0</v>
      </c>
      <c r="K183" s="42">
        <f t="shared" si="8"/>
        <v>0</v>
      </c>
    </row>
    <row r="184" spans="1:11" ht="15.75" thickBot="1">
      <c r="A184" s="33" t="s">
        <v>7</v>
      </c>
      <c r="B184" s="33" t="s">
        <v>214</v>
      </c>
      <c r="C184" s="34">
        <v>4787</v>
      </c>
      <c r="D184" s="35">
        <v>71</v>
      </c>
      <c r="E184" s="38">
        <v>4551</v>
      </c>
      <c r="F184" s="36">
        <v>4858</v>
      </c>
      <c r="G184" s="37">
        <f t="shared" si="6"/>
        <v>-307</v>
      </c>
      <c r="H184" s="37">
        <v>4462</v>
      </c>
      <c r="I184" s="39">
        <f t="shared" si="7"/>
        <v>-325</v>
      </c>
      <c r="J184" s="37">
        <v>89</v>
      </c>
      <c r="K184" s="37">
        <f t="shared" si="8"/>
        <v>18</v>
      </c>
    </row>
    <row r="185" spans="1:11">
      <c r="A185" s="27" t="s">
        <v>88</v>
      </c>
      <c r="B185" s="27" t="s">
        <v>89</v>
      </c>
      <c r="C185" s="28">
        <v>1653</v>
      </c>
      <c r="D185" s="29">
        <v>26</v>
      </c>
      <c r="E185" s="31">
        <v>1715</v>
      </c>
      <c r="F185" s="30">
        <v>1679</v>
      </c>
      <c r="G185" s="32">
        <f t="shared" si="6"/>
        <v>36</v>
      </c>
      <c r="H185" s="9">
        <v>1693</v>
      </c>
      <c r="I185" s="32">
        <f t="shared" si="7"/>
        <v>40</v>
      </c>
      <c r="J185" s="9">
        <v>22</v>
      </c>
      <c r="K185" s="9">
        <f t="shared" si="8"/>
        <v>-4</v>
      </c>
    </row>
    <row r="186" spans="1:11">
      <c r="A186" s="20" t="s">
        <v>88</v>
      </c>
      <c r="B186" s="20" t="s">
        <v>116</v>
      </c>
      <c r="C186" s="6">
        <v>2029</v>
      </c>
      <c r="D186" s="7">
        <v>18</v>
      </c>
      <c r="E186" s="11">
        <v>2027</v>
      </c>
      <c r="F186" s="24">
        <v>2047</v>
      </c>
      <c r="G186" s="12">
        <f t="shared" si="6"/>
        <v>-20</v>
      </c>
      <c r="H186" s="9">
        <v>2011</v>
      </c>
      <c r="I186" s="12">
        <f t="shared" si="7"/>
        <v>-18</v>
      </c>
      <c r="J186" s="42">
        <v>16</v>
      </c>
      <c r="K186" s="42">
        <f t="shared" si="8"/>
        <v>-2</v>
      </c>
    </row>
    <row r="187" spans="1:11">
      <c r="A187" s="20" t="s">
        <v>88</v>
      </c>
      <c r="B187" s="20" t="s">
        <v>137</v>
      </c>
      <c r="C187" s="6">
        <v>2174</v>
      </c>
      <c r="D187" s="7">
        <v>11</v>
      </c>
      <c r="E187" s="11">
        <v>2107</v>
      </c>
      <c r="F187" s="24">
        <v>2185</v>
      </c>
      <c r="G187" s="12">
        <f t="shared" si="6"/>
        <v>-78</v>
      </c>
      <c r="H187" s="9">
        <v>2098</v>
      </c>
      <c r="I187" s="12">
        <f t="shared" si="7"/>
        <v>-76</v>
      </c>
      <c r="J187" s="42">
        <v>9</v>
      </c>
      <c r="K187" s="42">
        <f t="shared" si="8"/>
        <v>-2</v>
      </c>
    </row>
    <row r="188" spans="1:11">
      <c r="A188" s="20" t="s">
        <v>88</v>
      </c>
      <c r="B188" s="20" t="s">
        <v>143</v>
      </c>
      <c r="C188" s="6">
        <v>1067</v>
      </c>
      <c r="D188" s="7">
        <v>0</v>
      </c>
      <c r="E188" s="11">
        <v>1040</v>
      </c>
      <c r="F188" s="24">
        <v>1067</v>
      </c>
      <c r="G188" s="12">
        <f t="shared" si="6"/>
        <v>-27</v>
      </c>
      <c r="H188" s="9">
        <v>1040</v>
      </c>
      <c r="I188" s="12">
        <f t="shared" si="7"/>
        <v>-27</v>
      </c>
      <c r="J188" s="42">
        <v>0</v>
      </c>
      <c r="K188" s="42">
        <f t="shared" si="8"/>
        <v>0</v>
      </c>
    </row>
    <row r="189" spans="1:11">
      <c r="A189" s="20" t="s">
        <v>88</v>
      </c>
      <c r="B189" s="20" t="s">
        <v>148</v>
      </c>
      <c r="C189" s="6">
        <v>10349</v>
      </c>
      <c r="D189" s="7">
        <v>449</v>
      </c>
      <c r="E189" s="11">
        <v>10090</v>
      </c>
      <c r="F189" s="24">
        <v>10798</v>
      </c>
      <c r="G189" s="12">
        <f t="shared" si="6"/>
        <v>-708</v>
      </c>
      <c r="H189" s="9">
        <v>9319</v>
      </c>
      <c r="I189" s="12">
        <f t="shared" si="7"/>
        <v>-1030</v>
      </c>
      <c r="J189" s="42">
        <v>9876</v>
      </c>
      <c r="K189" s="42">
        <f t="shared" si="8"/>
        <v>9427</v>
      </c>
    </row>
    <row r="190" spans="1:11">
      <c r="A190" s="20" t="s">
        <v>88</v>
      </c>
      <c r="B190" s="20" t="s">
        <v>184</v>
      </c>
      <c r="C190" s="6">
        <v>1628</v>
      </c>
      <c r="D190" s="7">
        <v>10</v>
      </c>
      <c r="E190" s="11">
        <v>1618</v>
      </c>
      <c r="F190" s="24">
        <v>1638</v>
      </c>
      <c r="G190" s="12">
        <f t="shared" si="6"/>
        <v>-20</v>
      </c>
      <c r="H190" s="9">
        <v>1608</v>
      </c>
      <c r="I190" s="12">
        <f t="shared" si="7"/>
        <v>-20</v>
      </c>
      <c r="J190" s="42">
        <v>10</v>
      </c>
      <c r="K190" s="42">
        <f t="shared" si="8"/>
        <v>0</v>
      </c>
    </row>
    <row r="191" spans="1:11">
      <c r="A191" s="20" t="s">
        <v>88</v>
      </c>
      <c r="B191" s="20" t="s">
        <v>191</v>
      </c>
      <c r="C191" s="6">
        <v>4943</v>
      </c>
      <c r="D191" s="7">
        <v>18</v>
      </c>
      <c r="E191" s="11">
        <v>4767</v>
      </c>
      <c r="F191" s="24">
        <v>4961</v>
      </c>
      <c r="G191" s="12">
        <f t="shared" si="6"/>
        <v>-194</v>
      </c>
      <c r="H191" s="9">
        <v>4741</v>
      </c>
      <c r="I191" s="12">
        <f t="shared" si="7"/>
        <v>-202</v>
      </c>
      <c r="J191" s="42">
        <v>26</v>
      </c>
      <c r="K191" s="42">
        <f t="shared" si="8"/>
        <v>8</v>
      </c>
    </row>
    <row r="192" spans="1:11">
      <c r="A192" s="20" t="s">
        <v>88</v>
      </c>
      <c r="B192" s="20" t="s">
        <v>192</v>
      </c>
      <c r="C192" s="6">
        <v>6486</v>
      </c>
      <c r="D192" s="7">
        <v>115</v>
      </c>
      <c r="E192" s="11">
        <v>6055</v>
      </c>
      <c r="F192" s="24">
        <v>6601</v>
      </c>
      <c r="G192" s="12">
        <f t="shared" si="6"/>
        <v>-546</v>
      </c>
      <c r="H192" s="9">
        <v>5918</v>
      </c>
      <c r="I192" s="12">
        <f t="shared" si="7"/>
        <v>-568</v>
      </c>
      <c r="J192" s="42">
        <v>137</v>
      </c>
      <c r="K192" s="42">
        <f t="shared" si="8"/>
        <v>22</v>
      </c>
    </row>
    <row r="193" spans="1:11">
      <c r="A193" s="20" t="s">
        <v>88</v>
      </c>
      <c r="B193" s="20" t="s">
        <v>213</v>
      </c>
      <c r="C193" s="6">
        <v>18958</v>
      </c>
      <c r="D193" s="7">
        <v>19194</v>
      </c>
      <c r="E193" s="11">
        <v>19078</v>
      </c>
      <c r="F193" s="24">
        <v>19719</v>
      </c>
      <c r="G193" s="12">
        <f t="shared" si="6"/>
        <v>-641</v>
      </c>
      <c r="H193" s="9">
        <v>18405</v>
      </c>
      <c r="I193" s="12">
        <f t="shared" si="7"/>
        <v>-553</v>
      </c>
      <c r="J193" s="42">
        <v>18669</v>
      </c>
      <c r="K193" s="42">
        <f t="shared" si="8"/>
        <v>-525</v>
      </c>
    </row>
    <row r="194" spans="1:11" ht="15.75" thickBot="1">
      <c r="A194" s="33" t="s">
        <v>88</v>
      </c>
      <c r="B194" s="33" t="s">
        <v>238</v>
      </c>
      <c r="C194" s="34">
        <v>2787</v>
      </c>
      <c r="D194" s="35">
        <v>50</v>
      </c>
      <c r="E194" s="38">
        <v>2737</v>
      </c>
      <c r="F194" s="36">
        <v>2837</v>
      </c>
      <c r="G194" s="37">
        <f t="shared" si="6"/>
        <v>-100</v>
      </c>
      <c r="H194" s="37">
        <v>2682</v>
      </c>
      <c r="I194" s="39">
        <f t="shared" si="7"/>
        <v>-105</v>
      </c>
      <c r="J194" s="37">
        <v>55</v>
      </c>
      <c r="K194" s="37">
        <f t="shared" si="8"/>
        <v>5</v>
      </c>
    </row>
    <row r="195" spans="1:11">
      <c r="A195" s="27" t="s">
        <v>21</v>
      </c>
      <c r="B195" s="27" t="s">
        <v>22</v>
      </c>
      <c r="C195" s="28">
        <v>1657</v>
      </c>
      <c r="D195" s="29">
        <v>402</v>
      </c>
      <c r="E195" s="31">
        <v>1935</v>
      </c>
      <c r="F195" s="30">
        <v>2059</v>
      </c>
      <c r="G195" s="32">
        <f t="shared" si="6"/>
        <v>-124</v>
      </c>
      <c r="H195" s="9">
        <v>1555</v>
      </c>
      <c r="I195" s="32">
        <f t="shared" si="7"/>
        <v>-102</v>
      </c>
      <c r="J195" s="9">
        <v>380</v>
      </c>
      <c r="K195" s="9">
        <f t="shared" si="8"/>
        <v>-22</v>
      </c>
    </row>
    <row r="196" spans="1:11">
      <c r="A196" s="20" t="s">
        <v>21</v>
      </c>
      <c r="B196" s="20" t="s">
        <v>30</v>
      </c>
      <c r="C196" s="6">
        <v>1570</v>
      </c>
      <c r="D196" s="7">
        <v>2</v>
      </c>
      <c r="E196" s="11">
        <v>1552</v>
      </c>
      <c r="F196" s="24">
        <v>1572</v>
      </c>
      <c r="G196" s="12">
        <f t="shared" si="6"/>
        <v>-20</v>
      </c>
      <c r="H196" s="9">
        <v>1548</v>
      </c>
      <c r="I196" s="12">
        <f t="shared" si="7"/>
        <v>-22</v>
      </c>
      <c r="J196" s="42">
        <v>4</v>
      </c>
      <c r="K196" s="42">
        <f t="shared" si="8"/>
        <v>2</v>
      </c>
    </row>
    <row r="197" spans="1:11">
      <c r="A197" s="20" t="s">
        <v>21</v>
      </c>
      <c r="B197" s="20" t="s">
        <v>31</v>
      </c>
      <c r="C197" s="6">
        <v>17688</v>
      </c>
      <c r="D197" s="7">
        <v>902</v>
      </c>
      <c r="E197" s="11">
        <v>17173</v>
      </c>
      <c r="F197" s="24">
        <v>18590</v>
      </c>
      <c r="G197" s="12">
        <f t="shared" si="6"/>
        <v>-1417</v>
      </c>
      <c r="H197" s="9">
        <v>15597</v>
      </c>
      <c r="I197" s="12">
        <f t="shared" si="7"/>
        <v>-2091</v>
      </c>
      <c r="J197" s="42">
        <v>16483</v>
      </c>
      <c r="K197" s="42">
        <f t="shared" si="8"/>
        <v>15581</v>
      </c>
    </row>
    <row r="198" spans="1:11">
      <c r="A198" s="20" t="s">
        <v>21</v>
      </c>
      <c r="B198" s="20" t="s">
        <v>36</v>
      </c>
      <c r="C198" s="6">
        <v>6898</v>
      </c>
      <c r="D198" s="7">
        <v>46</v>
      </c>
      <c r="E198" s="11">
        <v>6556</v>
      </c>
      <c r="F198" s="24">
        <v>6944</v>
      </c>
      <c r="G198" s="12">
        <f t="shared" si="6"/>
        <v>-388</v>
      </c>
      <c r="H198" s="9">
        <v>6485</v>
      </c>
      <c r="I198" s="12">
        <f t="shared" si="7"/>
        <v>-413</v>
      </c>
      <c r="J198" s="42">
        <v>71</v>
      </c>
      <c r="K198" s="42">
        <f t="shared" si="8"/>
        <v>25</v>
      </c>
    </row>
    <row r="199" spans="1:11">
      <c r="A199" s="20" t="s">
        <v>21</v>
      </c>
      <c r="B199" s="20" t="s">
        <v>37</v>
      </c>
      <c r="C199" s="6">
        <v>3597</v>
      </c>
      <c r="D199" s="7">
        <v>184</v>
      </c>
      <c r="E199" s="11">
        <v>3621</v>
      </c>
      <c r="F199" s="24">
        <v>3781</v>
      </c>
      <c r="G199" s="12">
        <f t="shared" ref="G199:G231" si="9">E199-F199</f>
        <v>-160</v>
      </c>
      <c r="H199" s="9">
        <v>3406</v>
      </c>
      <c r="I199" s="12">
        <f t="shared" ref="I199:I231" si="10">H199-C199</f>
        <v>-191</v>
      </c>
      <c r="J199" s="42">
        <v>215</v>
      </c>
      <c r="K199" s="42">
        <f t="shared" ref="K199:K231" si="11">J199-D199</f>
        <v>31</v>
      </c>
    </row>
    <row r="200" spans="1:11">
      <c r="A200" s="20" t="s">
        <v>21</v>
      </c>
      <c r="B200" s="20" t="s">
        <v>83</v>
      </c>
      <c r="C200" s="6">
        <v>1678</v>
      </c>
      <c r="D200" s="7">
        <v>0</v>
      </c>
      <c r="E200" s="11">
        <v>1728</v>
      </c>
      <c r="F200" s="24">
        <v>1678</v>
      </c>
      <c r="G200" s="12">
        <f t="shared" si="9"/>
        <v>50</v>
      </c>
      <c r="H200" s="9">
        <v>1728</v>
      </c>
      <c r="I200" s="12">
        <f t="shared" si="10"/>
        <v>50</v>
      </c>
      <c r="J200" s="42">
        <v>0</v>
      </c>
      <c r="K200" s="42">
        <f t="shared" si="11"/>
        <v>0</v>
      </c>
    </row>
    <row r="201" spans="1:11">
      <c r="A201" s="20" t="s">
        <v>21</v>
      </c>
      <c r="B201" s="20" t="s">
        <v>86</v>
      </c>
      <c r="C201" s="6">
        <v>6221</v>
      </c>
      <c r="D201" s="7">
        <v>862</v>
      </c>
      <c r="E201" s="11">
        <v>6740</v>
      </c>
      <c r="F201" s="24">
        <v>7083</v>
      </c>
      <c r="G201" s="12">
        <f t="shared" si="9"/>
        <v>-343</v>
      </c>
      <c r="H201" s="9">
        <v>5689</v>
      </c>
      <c r="I201" s="12">
        <f t="shared" si="10"/>
        <v>-532</v>
      </c>
      <c r="J201" s="42">
        <v>6428</v>
      </c>
      <c r="K201" s="42">
        <f t="shared" si="11"/>
        <v>5566</v>
      </c>
    </row>
    <row r="202" spans="1:11">
      <c r="A202" s="20" t="s">
        <v>21</v>
      </c>
      <c r="B202" s="20" t="s">
        <v>110</v>
      </c>
      <c r="C202" s="6">
        <v>4589</v>
      </c>
      <c r="D202" s="7">
        <v>3254</v>
      </c>
      <c r="E202" s="11">
        <v>4337</v>
      </c>
      <c r="F202" s="24">
        <v>4589</v>
      </c>
      <c r="G202" s="12">
        <f t="shared" si="9"/>
        <v>-252</v>
      </c>
      <c r="H202" s="9">
        <v>4330</v>
      </c>
      <c r="I202" s="12">
        <f t="shared" si="10"/>
        <v>-259</v>
      </c>
      <c r="J202" s="42">
        <v>3215</v>
      </c>
      <c r="K202" s="42">
        <f t="shared" si="11"/>
        <v>-39</v>
      </c>
    </row>
    <row r="203" spans="1:11">
      <c r="A203" s="20" t="s">
        <v>21</v>
      </c>
      <c r="B203" s="20" t="s">
        <v>111</v>
      </c>
      <c r="C203" s="6">
        <v>7055</v>
      </c>
      <c r="D203" s="7">
        <v>773</v>
      </c>
      <c r="E203" s="11">
        <v>7018</v>
      </c>
      <c r="F203" s="24">
        <v>7828</v>
      </c>
      <c r="G203" s="12">
        <f t="shared" si="9"/>
        <v>-810</v>
      </c>
      <c r="H203" s="9">
        <v>6133</v>
      </c>
      <c r="I203" s="12">
        <f t="shared" si="10"/>
        <v>-922</v>
      </c>
      <c r="J203" s="42">
        <v>6847</v>
      </c>
      <c r="K203" s="42">
        <f t="shared" si="11"/>
        <v>6074</v>
      </c>
    </row>
    <row r="204" spans="1:11">
      <c r="A204" s="20" t="s">
        <v>21</v>
      </c>
      <c r="B204" s="20" t="s">
        <v>134</v>
      </c>
      <c r="C204" s="6">
        <v>4826</v>
      </c>
      <c r="D204" s="7">
        <v>5062</v>
      </c>
      <c r="E204" s="11">
        <v>4976</v>
      </c>
      <c r="F204" s="24">
        <v>5243</v>
      </c>
      <c r="G204" s="12">
        <f t="shared" si="9"/>
        <v>-267</v>
      </c>
      <c r="H204" s="9">
        <v>4396</v>
      </c>
      <c r="I204" s="12">
        <f t="shared" si="10"/>
        <v>-430</v>
      </c>
      <c r="J204" s="42">
        <v>4817</v>
      </c>
      <c r="K204" s="42">
        <f t="shared" si="11"/>
        <v>-245</v>
      </c>
    </row>
    <row r="205" spans="1:11">
      <c r="A205" s="20" t="s">
        <v>21</v>
      </c>
      <c r="B205" s="20" t="s">
        <v>135</v>
      </c>
      <c r="C205" s="6">
        <v>3464</v>
      </c>
      <c r="D205" s="7">
        <v>3470</v>
      </c>
      <c r="E205" s="11">
        <v>3067</v>
      </c>
      <c r="F205" s="24">
        <v>3604</v>
      </c>
      <c r="G205" s="12">
        <f t="shared" si="9"/>
        <v>-537</v>
      </c>
      <c r="H205" s="9">
        <v>2973</v>
      </c>
      <c r="I205" s="12">
        <f t="shared" si="10"/>
        <v>-491</v>
      </c>
      <c r="J205" s="42">
        <v>2908</v>
      </c>
      <c r="K205" s="42">
        <f t="shared" si="11"/>
        <v>-562</v>
      </c>
    </row>
    <row r="206" spans="1:11">
      <c r="A206" s="20" t="s">
        <v>21</v>
      </c>
      <c r="B206" s="20" t="s">
        <v>138</v>
      </c>
      <c r="C206" s="6">
        <v>2771</v>
      </c>
      <c r="D206" s="7">
        <v>18</v>
      </c>
      <c r="E206" s="11">
        <v>2872</v>
      </c>
      <c r="F206" s="24">
        <v>2789</v>
      </c>
      <c r="G206" s="12">
        <f t="shared" si="9"/>
        <v>83</v>
      </c>
      <c r="H206" s="9">
        <v>2844</v>
      </c>
      <c r="I206" s="12">
        <f t="shared" si="10"/>
        <v>73</v>
      </c>
      <c r="J206" s="42">
        <v>28</v>
      </c>
      <c r="K206" s="42">
        <f t="shared" si="11"/>
        <v>10</v>
      </c>
    </row>
    <row r="207" spans="1:11">
      <c r="A207" s="20" t="s">
        <v>21</v>
      </c>
      <c r="B207" s="20" t="s">
        <v>142</v>
      </c>
      <c r="C207" s="6">
        <v>1989</v>
      </c>
      <c r="D207" s="7">
        <v>13</v>
      </c>
      <c r="E207" s="11">
        <v>1872</v>
      </c>
      <c r="F207" s="24">
        <v>2002</v>
      </c>
      <c r="G207" s="12">
        <f t="shared" si="9"/>
        <v>-130</v>
      </c>
      <c r="H207" s="9">
        <v>1838</v>
      </c>
      <c r="I207" s="12">
        <f t="shared" si="10"/>
        <v>-151</v>
      </c>
      <c r="J207" s="42">
        <v>34</v>
      </c>
      <c r="K207" s="42">
        <f t="shared" si="11"/>
        <v>21</v>
      </c>
    </row>
    <row r="208" spans="1:11">
      <c r="A208" s="20" t="s">
        <v>21</v>
      </c>
      <c r="B208" s="20" t="s">
        <v>164</v>
      </c>
      <c r="C208" s="6">
        <v>8146</v>
      </c>
      <c r="D208" s="7">
        <v>1239</v>
      </c>
      <c r="E208" s="11">
        <v>8977</v>
      </c>
      <c r="F208" s="24">
        <v>9385</v>
      </c>
      <c r="G208" s="12">
        <f t="shared" si="9"/>
        <v>-408</v>
      </c>
      <c r="H208" s="9">
        <v>7783</v>
      </c>
      <c r="I208" s="12">
        <f t="shared" si="10"/>
        <v>-363</v>
      </c>
      <c r="J208" s="42">
        <v>8767</v>
      </c>
      <c r="K208" s="42">
        <f t="shared" si="11"/>
        <v>7528</v>
      </c>
    </row>
    <row r="209" spans="1:11">
      <c r="A209" s="20" t="s">
        <v>21</v>
      </c>
      <c r="B209" s="20" t="s">
        <v>175</v>
      </c>
      <c r="C209" s="6">
        <v>4612</v>
      </c>
      <c r="D209" s="7">
        <v>4326</v>
      </c>
      <c r="E209" s="11">
        <v>4372</v>
      </c>
      <c r="F209" s="24">
        <v>4612</v>
      </c>
      <c r="G209" s="12">
        <f t="shared" si="9"/>
        <v>-240</v>
      </c>
      <c r="H209" s="9">
        <v>4372</v>
      </c>
      <c r="I209" s="12">
        <f t="shared" si="10"/>
        <v>-240</v>
      </c>
      <c r="J209" s="42">
        <v>4113</v>
      </c>
      <c r="K209" s="42">
        <f t="shared" si="11"/>
        <v>-213</v>
      </c>
    </row>
    <row r="210" spans="1:11">
      <c r="A210" s="20" t="s">
        <v>21</v>
      </c>
      <c r="B210" s="20" t="s">
        <v>188</v>
      </c>
      <c r="C210" s="6">
        <v>1411</v>
      </c>
      <c r="D210" s="7">
        <v>25</v>
      </c>
      <c r="E210" s="11">
        <v>1275</v>
      </c>
      <c r="F210" s="24">
        <v>1436</v>
      </c>
      <c r="G210" s="12">
        <f t="shared" si="9"/>
        <v>-161</v>
      </c>
      <c r="H210" s="9">
        <v>1248</v>
      </c>
      <c r="I210" s="12">
        <f t="shared" si="10"/>
        <v>-163</v>
      </c>
      <c r="J210" s="42">
        <v>27</v>
      </c>
      <c r="K210" s="42">
        <f t="shared" si="11"/>
        <v>2</v>
      </c>
    </row>
    <row r="211" spans="1:11">
      <c r="A211" s="20" t="s">
        <v>21</v>
      </c>
      <c r="B211" s="20" t="s">
        <v>227</v>
      </c>
      <c r="C211" s="6">
        <v>2145</v>
      </c>
      <c r="D211" s="7">
        <v>65</v>
      </c>
      <c r="E211" s="11">
        <v>2112</v>
      </c>
      <c r="F211" s="24">
        <v>2210</v>
      </c>
      <c r="G211" s="12">
        <f t="shared" si="9"/>
        <v>-98</v>
      </c>
      <c r="H211" s="9">
        <v>2041</v>
      </c>
      <c r="I211" s="12">
        <f t="shared" si="10"/>
        <v>-104</v>
      </c>
      <c r="J211" s="42">
        <v>71</v>
      </c>
      <c r="K211" s="42">
        <f t="shared" si="11"/>
        <v>6</v>
      </c>
    </row>
    <row r="212" spans="1:11">
      <c r="A212" s="20" t="s">
        <v>21</v>
      </c>
      <c r="B212" s="20" t="s">
        <v>235</v>
      </c>
      <c r="C212" s="6">
        <v>2465</v>
      </c>
      <c r="D212" s="7">
        <v>12</v>
      </c>
      <c r="E212" s="11">
        <v>2460</v>
      </c>
      <c r="F212" s="24">
        <v>2477</v>
      </c>
      <c r="G212" s="12">
        <f t="shared" si="9"/>
        <v>-17</v>
      </c>
      <c r="H212" s="9">
        <v>2446</v>
      </c>
      <c r="I212" s="12">
        <f t="shared" si="10"/>
        <v>-19</v>
      </c>
      <c r="J212" s="42">
        <v>14</v>
      </c>
      <c r="K212" s="42">
        <f t="shared" si="11"/>
        <v>2</v>
      </c>
    </row>
    <row r="213" spans="1:11" ht="15.75" thickBot="1">
      <c r="A213" s="33" t="s">
        <v>21</v>
      </c>
      <c r="B213" s="33" t="s">
        <v>239</v>
      </c>
      <c r="C213" s="34">
        <v>1619</v>
      </c>
      <c r="D213" s="35">
        <v>0</v>
      </c>
      <c r="E213" s="38">
        <v>1511</v>
      </c>
      <c r="F213" s="36">
        <v>1619</v>
      </c>
      <c r="G213" s="37">
        <f t="shared" si="9"/>
        <v>-108</v>
      </c>
      <c r="H213" s="37">
        <v>1511</v>
      </c>
      <c r="I213" s="39">
        <f t="shared" si="10"/>
        <v>-108</v>
      </c>
      <c r="J213" s="37">
        <v>0</v>
      </c>
      <c r="K213" s="37">
        <f t="shared" si="11"/>
        <v>0</v>
      </c>
    </row>
    <row r="214" spans="1:11">
      <c r="A214" s="27" t="s">
        <v>80</v>
      </c>
      <c r="B214" s="27" t="s">
        <v>81</v>
      </c>
      <c r="C214" s="28">
        <v>5696</v>
      </c>
      <c r="D214" s="29">
        <v>414</v>
      </c>
      <c r="E214" s="31">
        <v>5657</v>
      </c>
      <c r="F214" s="30">
        <v>6110</v>
      </c>
      <c r="G214" s="32">
        <f t="shared" si="9"/>
        <v>-453</v>
      </c>
      <c r="H214" s="9">
        <v>5139</v>
      </c>
      <c r="I214" s="32">
        <f t="shared" si="10"/>
        <v>-557</v>
      </c>
      <c r="J214" s="9">
        <v>5291</v>
      </c>
      <c r="K214" s="9">
        <f t="shared" si="11"/>
        <v>4877</v>
      </c>
    </row>
    <row r="215" spans="1:11">
      <c r="A215" s="20" t="s">
        <v>80</v>
      </c>
      <c r="B215" s="20" t="s">
        <v>84</v>
      </c>
      <c r="C215" s="6">
        <v>3477</v>
      </c>
      <c r="D215" s="7">
        <v>155</v>
      </c>
      <c r="E215" s="11">
        <v>3371</v>
      </c>
      <c r="F215" s="24">
        <v>3632</v>
      </c>
      <c r="G215" s="12">
        <f t="shared" si="9"/>
        <v>-261</v>
      </c>
      <c r="H215" s="9">
        <v>3176</v>
      </c>
      <c r="I215" s="12">
        <f t="shared" si="10"/>
        <v>-301</v>
      </c>
      <c r="J215" s="42">
        <v>2975</v>
      </c>
      <c r="K215" s="42">
        <f t="shared" si="11"/>
        <v>2820</v>
      </c>
    </row>
    <row r="216" spans="1:11">
      <c r="A216" s="20" t="s">
        <v>80</v>
      </c>
      <c r="B216" s="20" t="s">
        <v>108</v>
      </c>
      <c r="C216" s="6">
        <v>9469</v>
      </c>
      <c r="D216" s="7">
        <v>614</v>
      </c>
      <c r="E216" s="11">
        <v>9200</v>
      </c>
      <c r="F216" s="24">
        <v>10083</v>
      </c>
      <c r="G216" s="12">
        <f t="shared" si="9"/>
        <v>-883</v>
      </c>
      <c r="H216" s="9">
        <v>8573</v>
      </c>
      <c r="I216" s="12">
        <f t="shared" si="10"/>
        <v>-896</v>
      </c>
      <c r="J216" s="42">
        <v>8835</v>
      </c>
      <c r="K216" s="42">
        <f t="shared" si="11"/>
        <v>8221</v>
      </c>
    </row>
    <row r="217" spans="1:11">
      <c r="A217" s="20" t="s">
        <v>80</v>
      </c>
      <c r="B217" s="20" t="s">
        <v>115</v>
      </c>
      <c r="C217" s="6">
        <v>1462</v>
      </c>
      <c r="D217" s="7">
        <v>0</v>
      </c>
      <c r="E217" s="11">
        <v>1390</v>
      </c>
      <c r="F217" s="24">
        <v>1462</v>
      </c>
      <c r="G217" s="12">
        <f t="shared" si="9"/>
        <v>-72</v>
      </c>
      <c r="H217" s="9">
        <v>1390</v>
      </c>
      <c r="I217" s="12">
        <f t="shared" si="10"/>
        <v>-72</v>
      </c>
      <c r="J217" s="42">
        <v>0</v>
      </c>
      <c r="K217" s="42">
        <f t="shared" si="11"/>
        <v>0</v>
      </c>
    </row>
    <row r="218" spans="1:11">
      <c r="A218" s="20" t="s">
        <v>80</v>
      </c>
      <c r="B218" s="20" t="s">
        <v>118</v>
      </c>
      <c r="C218" s="6">
        <v>6179</v>
      </c>
      <c r="D218" s="7">
        <v>354</v>
      </c>
      <c r="E218" s="11">
        <v>5983</v>
      </c>
      <c r="F218" s="24">
        <v>6533</v>
      </c>
      <c r="G218" s="12">
        <f t="shared" si="9"/>
        <v>-550</v>
      </c>
      <c r="H218" s="9">
        <v>5569</v>
      </c>
      <c r="I218" s="12">
        <f t="shared" si="10"/>
        <v>-610</v>
      </c>
      <c r="J218" s="42">
        <v>5593</v>
      </c>
      <c r="K218" s="42">
        <f t="shared" si="11"/>
        <v>5239</v>
      </c>
    </row>
    <row r="219" spans="1:11">
      <c r="A219" s="20" t="s">
        <v>80</v>
      </c>
      <c r="B219" s="20" t="s">
        <v>152</v>
      </c>
      <c r="C219" s="6">
        <v>18903</v>
      </c>
      <c r="D219" s="7">
        <v>18804</v>
      </c>
      <c r="E219" s="11">
        <v>18672</v>
      </c>
      <c r="F219" s="24">
        <v>20555</v>
      </c>
      <c r="G219" s="12">
        <f t="shared" si="9"/>
        <v>-1883</v>
      </c>
      <c r="H219" s="9">
        <v>16366</v>
      </c>
      <c r="I219" s="12">
        <f t="shared" si="10"/>
        <v>-2537</v>
      </c>
      <c r="J219" s="42">
        <v>17307</v>
      </c>
      <c r="K219" s="42">
        <f t="shared" si="11"/>
        <v>-1497</v>
      </c>
    </row>
    <row r="220" spans="1:11" ht="15.75" thickBot="1">
      <c r="A220" s="33" t="s">
        <v>80</v>
      </c>
      <c r="B220" s="33" t="s">
        <v>157</v>
      </c>
      <c r="C220" s="34">
        <v>4220</v>
      </c>
      <c r="D220" s="35">
        <v>51</v>
      </c>
      <c r="E220" s="38">
        <v>4128</v>
      </c>
      <c r="F220" s="36">
        <v>4271</v>
      </c>
      <c r="G220" s="37">
        <f t="shared" si="9"/>
        <v>-143</v>
      </c>
      <c r="H220" s="37">
        <v>4067</v>
      </c>
      <c r="I220" s="39">
        <f t="shared" si="10"/>
        <v>-153</v>
      </c>
      <c r="J220" s="37">
        <v>3699</v>
      </c>
      <c r="K220" s="37">
        <f t="shared" si="11"/>
        <v>3648</v>
      </c>
    </row>
    <row r="221" spans="1:11">
      <c r="A221" s="27" t="s">
        <v>19</v>
      </c>
      <c r="B221" s="27" t="s">
        <v>20</v>
      </c>
      <c r="C221" s="28">
        <v>3935</v>
      </c>
      <c r="D221" s="29">
        <v>283</v>
      </c>
      <c r="E221" s="31">
        <v>3776</v>
      </c>
      <c r="F221" s="30">
        <v>4218</v>
      </c>
      <c r="G221" s="32">
        <f t="shared" si="9"/>
        <v>-442</v>
      </c>
      <c r="H221" s="9">
        <v>3509</v>
      </c>
      <c r="I221" s="32">
        <f t="shared" si="10"/>
        <v>-426</v>
      </c>
      <c r="J221" s="9">
        <v>3623</v>
      </c>
      <c r="K221" s="9">
        <f t="shared" si="11"/>
        <v>3340</v>
      </c>
    </row>
    <row r="222" spans="1:11">
      <c r="A222" s="20" t="s">
        <v>19</v>
      </c>
      <c r="B222" s="20" t="s">
        <v>32</v>
      </c>
      <c r="C222" s="6">
        <v>1024</v>
      </c>
      <c r="D222" s="7">
        <v>60</v>
      </c>
      <c r="E222" s="11">
        <v>1033</v>
      </c>
      <c r="F222" s="24">
        <v>1084</v>
      </c>
      <c r="G222" s="12">
        <f t="shared" si="9"/>
        <v>-51</v>
      </c>
      <c r="H222" s="9">
        <v>966</v>
      </c>
      <c r="I222" s="12">
        <f t="shared" si="10"/>
        <v>-58</v>
      </c>
      <c r="J222" s="42">
        <v>67</v>
      </c>
      <c r="K222" s="42">
        <f t="shared" si="11"/>
        <v>7</v>
      </c>
    </row>
    <row r="223" spans="1:11">
      <c r="A223" s="20" t="s">
        <v>19</v>
      </c>
      <c r="B223" s="20" t="s">
        <v>67</v>
      </c>
      <c r="C223" s="6">
        <v>5269</v>
      </c>
      <c r="D223" s="7">
        <v>810</v>
      </c>
      <c r="E223" s="11">
        <v>5403</v>
      </c>
      <c r="F223" s="24">
        <v>6079</v>
      </c>
      <c r="G223" s="12">
        <f t="shared" si="9"/>
        <v>-676</v>
      </c>
      <c r="H223" s="9">
        <v>4620</v>
      </c>
      <c r="I223" s="12">
        <f t="shared" si="10"/>
        <v>-649</v>
      </c>
      <c r="J223" s="42">
        <v>5019</v>
      </c>
      <c r="K223" s="42">
        <f t="shared" si="11"/>
        <v>4209</v>
      </c>
    </row>
    <row r="224" spans="1:11">
      <c r="A224" s="20" t="s">
        <v>19</v>
      </c>
      <c r="B224" s="20" t="s">
        <v>68</v>
      </c>
      <c r="C224" s="6">
        <v>4903</v>
      </c>
      <c r="D224" s="7">
        <v>589</v>
      </c>
      <c r="E224" s="11">
        <v>4897</v>
      </c>
      <c r="F224" s="24">
        <v>5492</v>
      </c>
      <c r="G224" s="12">
        <f t="shared" si="9"/>
        <v>-595</v>
      </c>
      <c r="H224" s="9">
        <v>4271</v>
      </c>
      <c r="I224" s="12">
        <f t="shared" si="10"/>
        <v>-632</v>
      </c>
      <c r="J224" s="42">
        <v>4628</v>
      </c>
      <c r="K224" s="42">
        <f t="shared" si="11"/>
        <v>4039</v>
      </c>
    </row>
    <row r="225" spans="1:11">
      <c r="A225" s="20" t="s">
        <v>19</v>
      </c>
      <c r="B225" s="20" t="s">
        <v>69</v>
      </c>
      <c r="C225" s="6">
        <v>1227</v>
      </c>
      <c r="D225" s="7">
        <v>11</v>
      </c>
      <c r="E225" s="11">
        <v>1143</v>
      </c>
      <c r="F225" s="24">
        <v>1238</v>
      </c>
      <c r="G225" s="12">
        <f t="shared" si="9"/>
        <v>-95</v>
      </c>
      <c r="H225" s="9">
        <v>1130</v>
      </c>
      <c r="I225" s="12">
        <f t="shared" si="10"/>
        <v>-97</v>
      </c>
      <c r="J225" s="42">
        <v>13</v>
      </c>
      <c r="K225" s="42">
        <f t="shared" si="11"/>
        <v>2</v>
      </c>
    </row>
    <row r="226" spans="1:11">
      <c r="A226" s="20" t="s">
        <v>19</v>
      </c>
      <c r="B226" s="20" t="s">
        <v>106</v>
      </c>
      <c r="C226" s="6">
        <v>1330</v>
      </c>
      <c r="D226" s="7">
        <v>0</v>
      </c>
      <c r="E226" s="11">
        <v>1209</v>
      </c>
      <c r="F226" s="24">
        <v>1330</v>
      </c>
      <c r="G226" s="12">
        <f t="shared" si="9"/>
        <v>-121</v>
      </c>
      <c r="H226" s="9">
        <v>1198</v>
      </c>
      <c r="I226" s="12">
        <f t="shared" si="10"/>
        <v>-132</v>
      </c>
      <c r="J226" s="42">
        <v>11</v>
      </c>
      <c r="K226" s="42">
        <f t="shared" si="11"/>
        <v>11</v>
      </c>
    </row>
    <row r="227" spans="1:11">
      <c r="A227" s="20" t="s">
        <v>19</v>
      </c>
      <c r="B227" s="20" t="s">
        <v>128</v>
      </c>
      <c r="C227" s="6">
        <v>1616</v>
      </c>
      <c r="D227" s="7">
        <v>208</v>
      </c>
      <c r="E227" s="11">
        <v>1765</v>
      </c>
      <c r="F227" s="24">
        <v>1824</v>
      </c>
      <c r="G227" s="12">
        <f t="shared" si="9"/>
        <v>-59</v>
      </c>
      <c r="H227" s="9">
        <v>1581</v>
      </c>
      <c r="I227" s="12">
        <f t="shared" si="10"/>
        <v>-35</v>
      </c>
      <c r="J227" s="42">
        <v>184</v>
      </c>
      <c r="K227" s="42">
        <f t="shared" si="11"/>
        <v>-24</v>
      </c>
    </row>
    <row r="228" spans="1:11">
      <c r="A228" s="20" t="s">
        <v>19</v>
      </c>
      <c r="B228" s="20" t="s">
        <v>174</v>
      </c>
      <c r="C228" s="6">
        <v>2569</v>
      </c>
      <c r="D228" s="7">
        <v>213</v>
      </c>
      <c r="E228" s="11">
        <v>2833</v>
      </c>
      <c r="F228" s="24">
        <v>2782</v>
      </c>
      <c r="G228" s="12">
        <f t="shared" si="9"/>
        <v>51</v>
      </c>
      <c r="H228" s="9">
        <v>2563</v>
      </c>
      <c r="I228" s="12">
        <f t="shared" si="10"/>
        <v>-6</v>
      </c>
      <c r="J228" s="42">
        <v>270</v>
      </c>
      <c r="K228" s="42">
        <f t="shared" si="11"/>
        <v>57</v>
      </c>
    </row>
    <row r="229" spans="1:11">
      <c r="A229" s="20" t="s">
        <v>19</v>
      </c>
      <c r="B229" s="20" t="s">
        <v>208</v>
      </c>
      <c r="C229" s="6">
        <v>3500</v>
      </c>
      <c r="D229" s="43">
        <v>3326</v>
      </c>
      <c r="E229" s="44">
        <v>3594</v>
      </c>
      <c r="F229" s="24">
        <v>3646</v>
      </c>
      <c r="G229" s="12">
        <f t="shared" si="9"/>
        <v>-52</v>
      </c>
      <c r="H229" s="9">
        <v>3464</v>
      </c>
      <c r="I229" s="12">
        <f t="shared" si="10"/>
        <v>-36</v>
      </c>
      <c r="J229" s="42">
        <v>3315</v>
      </c>
      <c r="K229" s="42">
        <f t="shared" si="11"/>
        <v>-11</v>
      </c>
    </row>
    <row r="230" spans="1:11" ht="15.75" thickBot="1">
      <c r="A230" s="33" t="s">
        <v>19</v>
      </c>
      <c r="B230" s="33" t="s">
        <v>241</v>
      </c>
      <c r="C230" s="34">
        <v>1595</v>
      </c>
      <c r="D230" s="35">
        <v>13</v>
      </c>
      <c r="E230" s="38">
        <v>1447</v>
      </c>
      <c r="F230" s="36">
        <v>1608</v>
      </c>
      <c r="G230" s="37">
        <f t="shared" si="9"/>
        <v>-161</v>
      </c>
      <c r="H230" s="37">
        <v>1433</v>
      </c>
      <c r="I230" s="39">
        <f t="shared" si="10"/>
        <v>-162</v>
      </c>
      <c r="J230" s="37">
        <v>14</v>
      </c>
      <c r="K230" s="37">
        <f t="shared" si="11"/>
        <v>1</v>
      </c>
    </row>
    <row r="231" spans="1:11">
      <c r="A231" s="27" t="s">
        <v>201</v>
      </c>
      <c r="B231" s="27" t="s">
        <v>202</v>
      </c>
      <c r="C231" s="28">
        <v>2457</v>
      </c>
      <c r="D231" s="29">
        <v>179</v>
      </c>
      <c r="E231" s="31">
        <v>2544</v>
      </c>
      <c r="F231" s="30">
        <v>2636</v>
      </c>
      <c r="G231" s="32">
        <f t="shared" si="9"/>
        <v>-92</v>
      </c>
      <c r="H231" s="9">
        <v>2346</v>
      </c>
      <c r="I231" s="32">
        <f t="shared" si="10"/>
        <v>-111</v>
      </c>
      <c r="J231" s="9">
        <v>198</v>
      </c>
      <c r="K231" s="9">
        <f t="shared" si="11"/>
        <v>19</v>
      </c>
    </row>
    <row r="232" spans="1:11">
      <c r="A232" s="5"/>
      <c r="B232" s="5"/>
      <c r="C232" s="5"/>
      <c r="D232" s="5"/>
      <c r="E232" s="14"/>
      <c r="F232" s="5"/>
      <c r="G232" s="5"/>
      <c r="H232" s="5"/>
      <c r="I232" s="41"/>
    </row>
    <row r="233" spans="1:11">
      <c r="A233" s="5"/>
      <c r="B233" s="5"/>
      <c r="C233" s="5"/>
      <c r="D233" s="5"/>
      <c r="E233" s="14"/>
      <c r="F233" s="5"/>
      <c r="G233" s="5"/>
      <c r="H233" s="5"/>
      <c r="I233" s="13"/>
    </row>
    <row r="245" spans="3:8">
      <c r="C245" s="2"/>
      <c r="H245" s="3"/>
    </row>
  </sheetData>
  <sortState ref="A7:L235">
    <sortCondition ref="A7:A235"/>
  </sortState>
  <pageMargins left="0.78740157480314965" right="0.23622047244094491" top="0.74803149606299213" bottom="0.74803149606299213" header="0.31496062992125984" footer="0.31496062992125984"/>
  <pageSetup paperSize="9" orientation="landscape" r:id="rId1"/>
  <rowBreaks count="1" manualBreakCount="1">
    <brk id="2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F25" sqref="F25"/>
    </sheetView>
  </sheetViews>
  <sheetFormatPr baseColWidth="10" defaultRowHeight="15"/>
  <cols>
    <col min="1" max="1" width="16.140625" bestFit="1" customWidth="1"/>
    <col min="2" max="2" width="39.28515625" customWidth="1"/>
    <col min="3" max="3" width="9.85546875" hidden="1" customWidth="1"/>
    <col min="4" max="4" width="10.7109375" hidden="1" customWidth="1"/>
    <col min="5" max="5" width="10.5703125" customWidth="1"/>
    <col min="6" max="7" width="10.140625" bestFit="1" customWidth="1"/>
    <col min="8" max="8" width="10.28515625" customWidth="1"/>
    <col min="9" max="9" width="9.28515625" customWidth="1"/>
    <col min="10" max="10" width="8.42578125" bestFit="1" customWidth="1"/>
    <col min="11" max="11" width="9.5703125" customWidth="1"/>
  </cols>
  <sheetData>
    <row r="1" spans="1:11" ht="18.75">
      <c r="K1" s="40" t="s">
        <v>268</v>
      </c>
    </row>
    <row r="3" spans="1:11" ht="21">
      <c r="A3" s="4" t="s">
        <v>263</v>
      </c>
    </row>
    <row r="4" spans="1:11" ht="21">
      <c r="A4" s="4" t="s">
        <v>264</v>
      </c>
    </row>
    <row r="5" spans="1:11" ht="21">
      <c r="A5" s="4"/>
    </row>
    <row r="6" spans="1:11">
      <c r="A6" s="22" t="s">
        <v>258</v>
      </c>
    </row>
    <row r="7" spans="1:11" s="3" customFormat="1" ht="47.25" customHeight="1">
      <c r="A7" s="18" t="s">
        <v>0</v>
      </c>
      <c r="B7" s="19" t="s">
        <v>262</v>
      </c>
      <c r="E7" s="16" t="s">
        <v>6</v>
      </c>
      <c r="F7" s="15" t="s">
        <v>4</v>
      </c>
      <c r="G7" s="15" t="s">
        <v>5</v>
      </c>
      <c r="I7" s="13"/>
      <c r="J7" s="13"/>
    </row>
    <row r="8" spans="1:11" s="3" customFormat="1">
      <c r="A8" s="20" t="s">
        <v>25</v>
      </c>
      <c r="B8" s="20" t="s">
        <v>252</v>
      </c>
      <c r="E8" s="8">
        <v>1513</v>
      </c>
      <c r="F8" s="6">
        <v>1513</v>
      </c>
      <c r="G8" s="7">
        <v>0</v>
      </c>
      <c r="I8" s="13"/>
      <c r="J8" s="13"/>
    </row>
    <row r="9" spans="1:11" s="3" customFormat="1">
      <c r="A9" s="20" t="s">
        <v>88</v>
      </c>
      <c r="B9" s="20" t="s">
        <v>257</v>
      </c>
      <c r="E9" s="8">
        <v>7442</v>
      </c>
      <c r="F9" s="6">
        <v>7179</v>
      </c>
      <c r="G9" s="7">
        <v>263</v>
      </c>
      <c r="I9" s="13"/>
      <c r="J9" s="13"/>
    </row>
    <row r="10" spans="1:11" s="3" customFormat="1">
      <c r="A10" s="20" t="s">
        <v>21</v>
      </c>
      <c r="B10" s="20" t="s">
        <v>260</v>
      </c>
      <c r="E10" s="8">
        <v>1005</v>
      </c>
      <c r="F10" s="6">
        <v>1005</v>
      </c>
      <c r="G10" s="7">
        <v>0</v>
      </c>
      <c r="I10" s="13"/>
      <c r="J10" s="13"/>
    </row>
    <row r="11" spans="1:11" s="3" customFormat="1">
      <c r="A11" s="20" t="s">
        <v>19</v>
      </c>
      <c r="B11" s="20" t="s">
        <v>261</v>
      </c>
      <c r="E11" s="8">
        <v>1332</v>
      </c>
      <c r="F11" s="6">
        <v>1322</v>
      </c>
      <c r="G11" s="7">
        <v>10</v>
      </c>
      <c r="I11" s="13"/>
      <c r="J11" s="13"/>
    </row>
    <row r="12" spans="1:11" s="3" customFormat="1">
      <c r="A12" s="5"/>
      <c r="B12" s="5"/>
      <c r="C12" s="5"/>
      <c r="D12" s="5"/>
      <c r="E12" s="5"/>
      <c r="F12" s="14"/>
      <c r="G12" s="5"/>
      <c r="H12" s="5"/>
      <c r="I12" s="13"/>
      <c r="J12" s="13"/>
    </row>
    <row r="13" spans="1:11" s="3" customFormat="1">
      <c r="A13" s="5"/>
      <c r="B13" s="5"/>
      <c r="C13" s="5"/>
      <c r="D13" s="5"/>
      <c r="E13" s="5"/>
      <c r="F13" s="14"/>
      <c r="G13" s="5"/>
      <c r="H13" s="5"/>
      <c r="I13" s="13"/>
      <c r="J13" s="13"/>
    </row>
    <row r="14" spans="1:11" s="3" customFormat="1">
      <c r="A14" s="21" t="s">
        <v>259</v>
      </c>
      <c r="B14" s="5"/>
    </row>
    <row r="15" spans="1:11" s="3" customFormat="1" ht="43.5" customHeight="1">
      <c r="A15" s="18" t="s">
        <v>0</v>
      </c>
      <c r="B15" s="19" t="s">
        <v>262</v>
      </c>
      <c r="C15" s="15" t="s">
        <v>1</v>
      </c>
      <c r="D15" s="15" t="s">
        <v>2</v>
      </c>
      <c r="E15" s="16" t="s">
        <v>6</v>
      </c>
      <c r="F15" s="23" t="s">
        <v>3</v>
      </c>
      <c r="G15" s="15" t="s">
        <v>271</v>
      </c>
      <c r="H15" s="15" t="s">
        <v>4</v>
      </c>
      <c r="I15" s="15" t="s">
        <v>272</v>
      </c>
      <c r="J15" s="15" t="s">
        <v>5</v>
      </c>
      <c r="K15" s="15" t="s">
        <v>273</v>
      </c>
    </row>
    <row r="16" spans="1:11" s="3" customFormat="1">
      <c r="A16" s="20" t="s">
        <v>9</v>
      </c>
      <c r="B16" s="20" t="s">
        <v>253</v>
      </c>
      <c r="C16" s="6">
        <v>166008</v>
      </c>
      <c r="D16" s="7">
        <v>156256</v>
      </c>
      <c r="E16" s="11">
        <v>208193</v>
      </c>
      <c r="F16" s="24">
        <v>217459</v>
      </c>
      <c r="G16" s="12">
        <f>E16-F16</f>
        <v>-9266</v>
      </c>
      <c r="H16" s="9">
        <v>152427</v>
      </c>
      <c r="I16" s="12">
        <f>H16-C16</f>
        <v>-13581</v>
      </c>
      <c r="J16" s="10">
        <v>201562</v>
      </c>
      <c r="K16" s="42">
        <f>J16-D16</f>
        <v>45306</v>
      </c>
    </row>
    <row r="17" spans="1:11" s="3" customFormat="1">
      <c r="A17" s="20" t="s">
        <v>25</v>
      </c>
      <c r="B17" s="20" t="s">
        <v>254</v>
      </c>
      <c r="C17" s="6">
        <v>69036</v>
      </c>
      <c r="D17" s="7">
        <v>65748</v>
      </c>
      <c r="E17" s="11">
        <v>71158</v>
      </c>
      <c r="F17" s="24">
        <v>72470</v>
      </c>
      <c r="G17" s="12">
        <f t="shared" ref="G17:G19" si="0">E17-F17</f>
        <v>-1312</v>
      </c>
      <c r="H17" s="9">
        <v>59985</v>
      </c>
      <c r="I17" s="12">
        <f t="shared" ref="I17:I19" si="1">H17-C17</f>
        <v>-9051</v>
      </c>
      <c r="J17" s="10">
        <v>68880</v>
      </c>
      <c r="K17" s="42">
        <f t="shared" ref="K17:K19" si="2">J17-D17</f>
        <v>3132</v>
      </c>
    </row>
    <row r="18" spans="1:11" s="3" customFormat="1">
      <c r="A18" s="20" t="s">
        <v>25</v>
      </c>
      <c r="B18" s="20" t="s">
        <v>255</v>
      </c>
      <c r="C18" s="6">
        <v>13679</v>
      </c>
      <c r="D18" s="7">
        <v>0</v>
      </c>
      <c r="E18" s="11">
        <v>12054</v>
      </c>
      <c r="F18" s="24">
        <v>13679</v>
      </c>
      <c r="G18" s="12">
        <f t="shared" si="0"/>
        <v>-1625</v>
      </c>
      <c r="H18" s="9">
        <v>12054</v>
      </c>
      <c r="I18" s="12">
        <f t="shared" si="1"/>
        <v>-1625</v>
      </c>
      <c r="J18" s="10">
        <v>11200</v>
      </c>
      <c r="K18" s="42">
        <f t="shared" si="2"/>
        <v>11200</v>
      </c>
    </row>
    <row r="19" spans="1:11" s="3" customFormat="1">
      <c r="A19" s="20" t="s">
        <v>9</v>
      </c>
      <c r="B19" s="20" t="s">
        <v>256</v>
      </c>
      <c r="C19" s="6">
        <v>136167</v>
      </c>
      <c r="D19" s="7">
        <v>0</v>
      </c>
      <c r="E19" s="11">
        <v>101317</v>
      </c>
      <c r="F19" s="24">
        <v>136167</v>
      </c>
      <c r="G19" s="12">
        <f t="shared" si="0"/>
        <v>-34850</v>
      </c>
      <c r="H19" s="9">
        <v>101317</v>
      </c>
      <c r="I19" s="12">
        <f t="shared" si="1"/>
        <v>-34850</v>
      </c>
      <c r="J19" s="10">
        <v>0</v>
      </c>
      <c r="K19" s="42">
        <f t="shared" si="2"/>
        <v>0</v>
      </c>
    </row>
    <row r="21" spans="1:11">
      <c r="A21" s="17" t="s">
        <v>265</v>
      </c>
    </row>
    <row r="22" spans="1:11" ht="44.25" customHeight="1">
      <c r="A22" s="18" t="s">
        <v>0</v>
      </c>
      <c r="B22" s="19" t="s">
        <v>262</v>
      </c>
      <c r="E22" s="16" t="s">
        <v>6</v>
      </c>
      <c r="F22" s="15" t="s">
        <v>5</v>
      </c>
    </row>
    <row r="23" spans="1:11">
      <c r="A23" s="25" t="s">
        <v>25</v>
      </c>
      <c r="B23" s="26" t="s">
        <v>266</v>
      </c>
      <c r="E23" s="8">
        <v>1837</v>
      </c>
      <c r="F23" s="7">
        <v>1837</v>
      </c>
    </row>
    <row r="24" spans="1:11">
      <c r="A24" s="25" t="s">
        <v>55</v>
      </c>
      <c r="B24" s="25" t="s">
        <v>267</v>
      </c>
      <c r="E24" s="8">
        <v>952</v>
      </c>
      <c r="F24" s="7">
        <v>952</v>
      </c>
    </row>
  </sheetData>
  <pageMargins left="0.78740157480314965" right="0.23622047244094491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cbd9e53e-6585-4f50-95a9-cc115a295e47" ContentTypeId="0x0101002703D2AF657F4CC69F3B5766777647D700D06115F784074B5E809F7B2D63EA2F2B00CABF6D5C9E814D12A0286FC86ADB661D" PreviousValue="tru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HO_DocumentStatus xmlns="1fcd92dd-7d74-4918-8c11-98baf3d8368d">Under behandling</NHO_DocumentStatus>
    <c33924c3673147c88830f2707c1978bc xmlns="1fcd92dd-7d74-4918-8c11-98baf3d8368d">
      <Terms xmlns="http://schemas.microsoft.com/office/infopath/2007/PartnerControls"/>
    </c33924c3673147c88830f2707c1978bc>
    <TaxKeywordTaxHTField xmlns="1fcd92dd-7d74-4918-8c11-98baf3d8368d">
      <Terms xmlns="http://schemas.microsoft.com/office/infopath/2007/PartnerControls"/>
    </TaxKeywordTaxHTField>
    <ARENA_DocumentReference xmlns="1fcd92dd-7d74-4918-8c11-98baf3d8368d" xsi:nil="true"/>
    <ARENA_DocumentRecipient xmlns="1fcd92dd-7d74-4918-8c11-98baf3d8368d" xsi:nil="true"/>
    <NHO_DocumentDate xmlns="1fcd92dd-7d74-4918-8c11-98baf3d8368d" xsi:nil="true"/>
    <NHO_DocumentArchiveDate xmlns="1fcd92dd-7d74-4918-8c11-98baf3d8368d" xsi:nil="true"/>
    <TaxCatchAll xmlns="1fcd92dd-7d74-4918-8c11-98baf3d8368d"/>
    <ARENA_DocumentSender xmlns="1fcd92dd-7d74-4918-8c11-98baf3d8368d" xsi:nil="true"/>
    <p8a47c7619634ae9930087b62d76e394 xmlns="1fcd92dd-7d74-4918-8c11-98baf3d8368d">
      <Terms xmlns="http://schemas.microsoft.com/office/infopath/2007/PartnerControls"/>
    </p8a47c7619634ae9930087b62d76e394>
    <NHO_DocumentProperty xmlns="1fcd92dd-7d74-4918-8c11-98baf3d8368d">Internt</NHO_DocumentProperty>
    <crms_nhonr xmlns="1fcd92dd-7d74-4918-8c11-98baf3d8368d" xsi:nil="true"/>
    <_dlc_DocId xmlns="1fcd92dd-7d74-4918-8c11-98baf3d8368d">ARENA-502-14397</_dlc_DocId>
    <_dlc_DocIdUrl xmlns="1fcd92dd-7d74-4918-8c11-98baf3d8368d">
      <Url>https://arenarom.nho.no/rom/mbl/_layouts/DocIdRedir.aspx?ID=ARENA-502-14397</Url>
      <Description>ARENA-502-14397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Regneark - ARENA-rom" ma:contentTypeID="0x0101002703D2AF657F4CC69F3B5766777647D700D06115F784074B5E809F7B2D63EA2F2B00CABF6D5C9E814D12A0286FC86ADB661D00C3E13041A5E85342B004F2B39F16A13F" ma:contentTypeVersion="51" ma:contentTypeDescription="Opprett et nytt dokument." ma:contentTypeScope="" ma:versionID="c3f24312da69a3c1b6dedf1cc26d29bc">
  <xsd:schema xmlns:xsd="http://www.w3.org/2001/XMLSchema" xmlns:xs="http://www.w3.org/2001/XMLSchema" xmlns:p="http://schemas.microsoft.com/office/2006/metadata/properties" xmlns:ns2="1fcd92dd-7d74-4918-8c11-98baf3d8368d" targetNamespace="http://schemas.microsoft.com/office/2006/metadata/properties" ma:root="true" ma:fieldsID="7e951c5b82e4c2bbc761df179a64f0b4" ns2:_="">
    <xsd:import namespace="1fcd92dd-7d74-4918-8c11-98baf3d8368d"/>
    <xsd:element name="properties">
      <xsd:complexType>
        <xsd:sequence>
          <xsd:element name="documentManagement">
            <xsd:complexType>
              <xsd:all>
                <xsd:element ref="ns2:NHO_DocumentStatus"/>
                <xsd:element ref="ns2:NHO_DocumentProperty"/>
                <xsd:element ref="ns2:NHO_DocumentDate" minOccurs="0"/>
                <xsd:element ref="ns2:NHO_DocumentArchiveDate" minOccurs="0"/>
                <xsd:element ref="ns2:ARENA_DocumentReference" minOccurs="0"/>
                <xsd:element ref="ns2:ARENA_DocumentRecipient" minOccurs="0"/>
                <xsd:element ref="ns2:ARENA_DocumentSender" minOccurs="0"/>
                <xsd:element ref="ns2:crms_nhonr" minOccurs="0"/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c33924c3673147c88830f2707c1978bc" minOccurs="0"/>
                <xsd:element ref="ns2:p8a47c7619634ae9930087b62d76e394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cd92dd-7d74-4918-8c11-98baf3d8368d" elementFormDefault="qualified">
    <xsd:import namespace="http://schemas.microsoft.com/office/2006/documentManagement/types"/>
    <xsd:import namespace="http://schemas.microsoft.com/office/infopath/2007/PartnerControls"/>
    <xsd:element name="NHO_DocumentStatus" ma:index="2" ma:displayName="Status" ma:default="Under behandling" ma:description="Status" ma:format="Dropdown" ma:internalName="NHO_DocumentStatus">
      <xsd:simpleType>
        <xsd:restriction base="dms:Choice">
          <xsd:enumeration value="Under behandling"/>
          <xsd:enumeration value="Til fordeling"/>
          <xsd:enumeration value="Arkivert"/>
        </xsd:restriction>
      </xsd:simpleType>
    </xsd:element>
    <xsd:element name="NHO_DocumentProperty" ma:index="3" ma:displayName="Inn/ut/internt" ma:default="Internt" ma:description="Inn/ut/internt" ma:format="Dropdown" ma:internalName="NHO_DocumentProperty">
      <xsd:simpleType>
        <xsd:restriction base="dms:Choice">
          <xsd:enumeration value="Internt"/>
          <xsd:enumeration value="Ut"/>
          <xsd:enumeration value="Inn"/>
        </xsd:restriction>
      </xsd:simpleType>
    </xsd:element>
    <xsd:element name="NHO_DocumentDate" ma:index="4" nillable="true" ma:displayName="Dokumentdato" ma:description="Dokumentdato" ma:format="DateOnly" ma:internalName="NHO_DocumentDate" ma:readOnly="false">
      <xsd:simpleType>
        <xsd:restriction base="dms:DateTime"/>
      </xsd:simpleType>
    </xsd:element>
    <xsd:element name="NHO_DocumentArchiveDate" ma:index="5" nillable="true" ma:displayName="Arkivdato" ma:format="DateTime" ma:hidden="true" ma:internalName="NHO_DocumentArchiveDate">
      <xsd:simpleType>
        <xsd:restriction base="dms:DateTime"/>
      </xsd:simpleType>
    </xsd:element>
    <xsd:element name="ARENA_DocumentReference" ma:index="9" nillable="true" ma:displayName="Deres referanse" ma:description="Deres referanse" ma:internalName="ARENA_DocumentReference">
      <xsd:simpleType>
        <xsd:restriction base="dms:Text"/>
      </xsd:simpleType>
    </xsd:element>
    <xsd:element name="ARENA_DocumentRecipient" ma:index="10" nillable="true" ma:displayName="Mottaker" ma:description="Mottaker" ma:internalName="ARENA_DocumentRecipient">
      <xsd:simpleType>
        <xsd:restriction base="dms:Text"/>
      </xsd:simpleType>
    </xsd:element>
    <xsd:element name="ARENA_DocumentSender" ma:index="11" nillable="true" ma:displayName="Avsender" ma:description="Avsender" ma:internalName="ARENA_DocumentSender">
      <xsd:simpleType>
        <xsd:restriction base="dms:Text"/>
      </xsd:simpleType>
    </xsd:element>
    <xsd:element name="crms_nhonr" ma:index="12" nillable="true" ma:displayName="NHO NR" ma:internalName="crms_nhonr">
      <xsd:simpleType>
        <xsd:restriction base="dms:Text"/>
      </xsd:simpleType>
    </xsd:element>
    <xsd:element name="_dlc_DocId" ma:index="15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16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aa4cd1ed-27a5-4a02-b49a-9ce2141a4d7e}" ma:internalName="TaxCatchAll" ma:showField="CatchAllData" ma:web="5a85ae50-92f0-4505-b4e0-b347f9975d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9" nillable="true" ma:displayName="Taxonomy Catch All Column1" ma:hidden="true" ma:list="{aa4cd1ed-27a5-4a02-b49a-9ce2141a4d7e}" ma:internalName="TaxCatchAllLabel" ma:readOnly="true" ma:showField="CatchAllDataLabel" ma:web="5a85ae50-92f0-4505-b4e0-b347f9975d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33924c3673147c88830f2707c1978bc" ma:index="21" nillable="true" ma:taxonomy="true" ma:internalName="c33924c3673147c88830f2707c1978bc" ma:taxonomyFieldName="NhoMmdCaseWorker" ma:displayName="Saksbehandler" ma:default="" ma:fieldId="{c33924c3-6731-47c8-8830-f2707c1978bc}" ma:sspId="23ae1762-dfb7-4954-b585-25db1d1094a4" ma:termSetId="bbd35930-3809-4f28-8ebd-605c947425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8a47c7619634ae9930087b62d76e394" ma:index="23" nillable="true" ma:taxonomy="true" ma:internalName="p8a47c7619634ae9930087b62d76e394" ma:taxonomyFieldName="NHO_OrganisationUnit" ma:displayName="Organisasjonsenhet" ma:fieldId="{98a47c76-1963-4ae9-9300-87b62d76e394}" ma:sspId="23ae1762-dfb7-4954-b585-25db1d1094a4" ma:termSetId="110110fd-e430-4d4e-8550-74127a1a531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5" nillable="true" ma:taxonomy="true" ma:internalName="TaxKeywordTaxHTField" ma:taxonomyFieldName="TaxKeyword" ma:displayName="Organisasjonsnøkkelord" ma:fieldId="{23f27201-bee3-471e-b2e7-b64fd8b7ca38}" ma:taxonomyMulti="true" ma:sspId="23ae1762-dfb7-4954-b585-25db1d1094a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309529-A43E-48CE-861A-33DA9C0040B0}"/>
</file>

<file path=customXml/itemProps2.xml><?xml version="1.0" encoding="utf-8"?>
<ds:datastoreItem xmlns:ds="http://schemas.openxmlformats.org/officeDocument/2006/customXml" ds:itemID="{1F2DFE5D-247B-4AC0-B2B7-D3CEAC629992}"/>
</file>

<file path=customXml/itemProps3.xml><?xml version="1.0" encoding="utf-8"?>
<ds:datastoreItem xmlns:ds="http://schemas.openxmlformats.org/officeDocument/2006/customXml" ds:itemID="{AA64C510-422D-4224-ACBB-A59686A9D410}"/>
</file>

<file path=customXml/itemProps4.xml><?xml version="1.0" encoding="utf-8"?>
<ds:datastoreItem xmlns:ds="http://schemas.openxmlformats.org/officeDocument/2006/customXml" ds:itemID="{785ED63A-3EAC-42DA-8A0B-885FD60A0142}"/>
</file>

<file path=customXml/itemProps5.xml><?xml version="1.0" encoding="utf-8"?>
<ds:datastoreItem xmlns:ds="http://schemas.openxmlformats.org/officeDocument/2006/customXml" ds:itemID="{C7F2629C-1A95-47DF-814A-B453B8B609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Opplagstall</vt:lpstr>
      <vt:lpstr>Tilleggstabeller</vt:lpstr>
      <vt:lpstr>Opplagstall!Utskriftstitler</vt:lpstr>
    </vt:vector>
  </TitlesOfParts>
  <Company>NHO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Holbæk-Hanssen</dc:creator>
  <cp:lastModifiedBy>NHO</cp:lastModifiedBy>
  <cp:lastPrinted>2016-03-08T07:03:39Z</cp:lastPrinted>
  <dcterms:created xsi:type="dcterms:W3CDTF">2015-02-25T07:51:56Z</dcterms:created>
  <dcterms:modified xsi:type="dcterms:W3CDTF">2016-03-11T14:28:48Z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0x0101002703D2AF657F4CC69F3B5766777647D700D06115F784074B5E809F7B2D63EA2F2B00CABF6D5C9E814D12A0286FC86ADB661D00C3E13041A5E85342B004F2B39F16A13F</vt:lpwstr>
  </property>
  <property fmtid="{D5CDD505-2E9C-101B-9397-08002B2CF9AE}" pid="3" name="TaxKeyword">
    <vt:lpwstr/>
  </property>
  <property fmtid="{D5CDD505-2E9C-101B-9397-08002B2CF9AE}" pid="4" name="NhoMmdCaseWorker">
    <vt:lpwstr>3708;#Ragnhild Holmen|df9cee81-d7be-4b8f-a5eb-1ffa83708dec</vt:lpwstr>
  </property>
  <property fmtid="{D5CDD505-2E9C-101B-9397-08002B2CF9AE}" pid="5" name="NHO_OrganisationUnit">
    <vt:lpwstr>1650;#MBL|63639b96-827a-4c23-ad8e-274fa6706f85</vt:lpwstr>
  </property>
  <property fmtid="{D5CDD505-2E9C-101B-9397-08002B2CF9AE}" pid="6" name="_dlc_DocIdItemGuid">
    <vt:lpwstr>da4c6b29-a5d6-43db-89ad-8a9ba755725d</vt:lpwstr>
  </property>
</Properties>
</file>