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erggren\Desktop\"/>
    </mc:Choice>
  </mc:AlternateContent>
  <xr:revisionPtr revIDLastSave="0" documentId="8_{91E343FD-E922-4307-B41F-1C43FBB694C0}" xr6:coauthVersionLast="47" xr6:coauthVersionMax="47" xr10:uidLastSave="{00000000-0000-0000-0000-000000000000}"/>
  <bookViews>
    <workbookView xWindow="25080" yWindow="-5625" windowWidth="51840" windowHeight="21240" xr2:uid="{8206A81C-6873-4D28-A22B-666BF1A25E23}"/>
  </bookViews>
  <sheets>
    <sheet name="ingen formler" sheetId="4" r:id="rId1"/>
  </sheets>
  <definedNames>
    <definedName name="_xlnm._FilterDatabase" localSheetId="0" hidden="1">'ingen formler'!$B$4:$N$38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<sst xmlns="http://schemas.openxmlformats.org/spreadsheetml/2006/main" count="171" uniqueCount="94">
  <si>
    <t>Opplag pr. utgivelse</t>
  </si>
  <si>
    <t>Totalkonsum (opplag * frekvens)</t>
  </si>
  <si>
    <t>Tittel</t>
  </si>
  <si>
    <t>Type</t>
  </si>
  <si>
    <t>Utgiver</t>
  </si>
  <si>
    <t>År 2021</t>
  </si>
  <si>
    <t xml:space="preserve">  Frekvens 2021</t>
  </si>
  <si>
    <t>Endring pr. utg.</t>
  </si>
  <si>
    <t>% endring pr. utg.</t>
  </si>
  <si>
    <t>Endring tot.</t>
  </si>
  <si>
    <t>% endring tot.</t>
  </si>
  <si>
    <t>Hjemmet</t>
  </si>
  <si>
    <t>Voksen kvinne</t>
  </si>
  <si>
    <t>EP</t>
  </si>
  <si>
    <t>Se og Hør tirsdag</t>
  </si>
  <si>
    <t>Aktualitet, TV</t>
  </si>
  <si>
    <t>AM</t>
  </si>
  <si>
    <t>Familien</t>
  </si>
  <si>
    <t>Vi over 60</t>
  </si>
  <si>
    <t>Her og Nå</t>
  </si>
  <si>
    <t>Norsk Ukeblad</t>
  </si>
  <si>
    <t>Lev landlig</t>
  </si>
  <si>
    <t>Bolig, interiør</t>
  </si>
  <si>
    <t>Vakre Hjem og Interiør</t>
  </si>
  <si>
    <t>Allers</t>
  </si>
  <si>
    <t>Hytteliv</t>
  </si>
  <si>
    <t>Bonytt</t>
  </si>
  <si>
    <t>Kamille</t>
  </si>
  <si>
    <t>Kvinne</t>
  </si>
  <si>
    <t>Vi Menn</t>
  </si>
  <si>
    <t>Se og Hør Extra</t>
  </si>
  <si>
    <t>Aftenposten Innsikt</t>
  </si>
  <si>
    <t>Innsikt, økonomi</t>
  </si>
  <si>
    <t>AF</t>
  </si>
  <si>
    <t>KK</t>
  </si>
  <si>
    <t>Dine Penger</t>
  </si>
  <si>
    <t>DP</t>
  </si>
  <si>
    <t>Donald Duck &amp; Co.</t>
  </si>
  <si>
    <t>EK</t>
  </si>
  <si>
    <t>Rom 123</t>
  </si>
  <si>
    <t>Aftenposten Historie</t>
  </si>
  <si>
    <t>Villmarksliv</t>
  </si>
  <si>
    <t>Jakt, friluft</t>
  </si>
  <si>
    <t>På TV</t>
  </si>
  <si>
    <t>Maison Interiør</t>
  </si>
  <si>
    <t>Foreldre &amp; Barn</t>
  </si>
  <si>
    <t>Costume</t>
  </si>
  <si>
    <t>BPI</t>
  </si>
  <si>
    <t>Maison Mat og Vin</t>
  </si>
  <si>
    <t>Helse, livsstil, mat</t>
  </si>
  <si>
    <t>Bo Bedre</t>
  </si>
  <si>
    <t>Boligdrøm</t>
  </si>
  <si>
    <t>Aftenposten mat fra Norge</t>
  </si>
  <si>
    <t>Jakt</t>
  </si>
  <si>
    <t>Altså</t>
  </si>
  <si>
    <t>IEC</t>
  </si>
  <si>
    <t>Alt om Fiske</t>
  </si>
  <si>
    <t>Norsk Motorveteran</t>
  </si>
  <si>
    <t>SUM EKSISTERENDE</t>
  </si>
  <si>
    <t>TOTALT</t>
  </si>
  <si>
    <t>Jeger</t>
  </si>
  <si>
    <t>Forkortelse</t>
  </si>
  <si>
    <t>Forlag</t>
  </si>
  <si>
    <t>Opplagstall pr. kategori (opplag per utgivelse), sammenlignbare titler</t>
  </si>
  <si>
    <t xml:space="preserve"> AM </t>
  </si>
  <si>
    <t>Opplag 2021</t>
  </si>
  <si>
    <t>Andel 2021</t>
  </si>
  <si>
    <t xml:space="preserve"> AF </t>
  </si>
  <si>
    <t xml:space="preserve"> BPI </t>
  </si>
  <si>
    <t xml:space="preserve"> DP </t>
  </si>
  <si>
    <t xml:space="preserve"> EP </t>
  </si>
  <si>
    <t xml:space="preserve"> EK </t>
  </si>
  <si>
    <t>Andre</t>
  </si>
  <si>
    <t>SUM</t>
  </si>
  <si>
    <t>Opplagstall pr. kategori (totalkonsum) i hele tusen, sammenlignbare titler</t>
  </si>
  <si>
    <t>DET NYE Shape-Up</t>
  </si>
  <si>
    <t>Hageliv &amp; Uterom</t>
  </si>
  <si>
    <t>Fri Flyt</t>
  </si>
  <si>
    <t>År 2022</t>
  </si>
  <si>
    <t xml:space="preserve">  Frekvens 2022</t>
  </si>
  <si>
    <t>Opplag 2022</t>
  </si>
  <si>
    <t>Andel 2022</t>
  </si>
  <si>
    <t>SUM NYE</t>
  </si>
  <si>
    <t>SCH</t>
  </si>
  <si>
    <t>Schibsted</t>
  </si>
  <si>
    <t>Nye titler</t>
  </si>
  <si>
    <t>Utgåtte titler</t>
  </si>
  <si>
    <t xml:space="preserve">Egmont Kid </t>
  </si>
  <si>
    <t xml:space="preserve">Egmont Publishing </t>
  </si>
  <si>
    <t xml:space="preserve">Dine Penger </t>
  </si>
  <si>
    <t xml:space="preserve">Bonnier  </t>
  </si>
  <si>
    <t xml:space="preserve">Aftenposten </t>
  </si>
  <si>
    <t xml:space="preserve">Aller Media </t>
  </si>
  <si>
    <t xml:space="preserve"> 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</si>
</sst>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Down">
        <bgColor theme="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4" borderId="0" xfId="0" applyFill="1"/>
    <xf numFmtId="0" fontId="2" fillId="5" borderId="4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4" xfId="0" applyFill="1" applyBorder="1"/>
    <xf numFmtId="0" fontId="0" fillId="4" borderId="5" xfId="0" applyFill="1" applyBorder="1"/>
    <xf numFmtId="3" fontId="0" fillId="4" borderId="4" xfId="0" applyNumberFormat="1" applyFill="1" applyBorder="1"/>
    <xf numFmtId="3" fontId="0" fillId="4" borderId="0" xfId="0" applyNumberFormat="1" applyFill="1"/>
    <xf numFmtId="9" fontId="0" fillId="4" borderId="5" xfId="1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3" fontId="3" fillId="3" borderId="6" xfId="0" applyNumberFormat="1" applyFont="1" applyFill="1" applyBorder="1"/>
    <xf numFmtId="0" fontId="3" fillId="3" borderId="7" xfId="0" applyFont="1" applyFill="1" applyBorder="1"/>
    <xf numFmtId="3" fontId="3" fillId="3" borderId="7" xfId="0" applyNumberFormat="1" applyFont="1" applyFill="1" applyBorder="1"/>
    <xf numFmtId="0" fontId="3" fillId="4" borderId="0" xfId="0" applyFont="1" applyFill="1"/>
    <xf numFmtId="3" fontId="0" fillId="4" borderId="1" xfId="0" applyNumberFormat="1" applyFill="1" applyBorder="1"/>
    <xf numFmtId="9" fontId="0" fillId="4" borderId="3" xfId="1" applyFont="1" applyFill="1" applyBorder="1"/>
    <xf numFmtId="0" fontId="3" fillId="3" borderId="9" xfId="0" applyFont="1" applyFill="1" applyBorder="1"/>
    <xf numFmtId="9" fontId="0" fillId="4" borderId="2" xfId="1" applyFont="1" applyFill="1" applyBorder="1"/>
    <xf numFmtId="9" fontId="0" fillId="4" borderId="0" xfId="1" applyFont="1" applyFill="1" applyBorder="1"/>
    <xf numFmtId="3" fontId="3" fillId="3" borderId="10" xfId="0" applyNumberFormat="1" applyFont="1" applyFill="1" applyBorder="1"/>
    <xf numFmtId="3" fontId="0" fillId="4" borderId="10" xfId="0" applyNumberFormat="1" applyFill="1" applyBorder="1"/>
    <xf numFmtId="9" fontId="0" fillId="4" borderId="11" xfId="1" applyFont="1" applyFill="1" applyBorder="1"/>
    <xf numFmtId="0" fontId="0" fillId="4" borderId="1" xfId="0" applyFill="1" applyBorder="1"/>
    <xf numFmtId="9" fontId="3" fillId="3" borderId="11" xfId="0" applyNumberFormat="1" applyFont="1" applyFill="1" applyBorder="1"/>
    <xf numFmtId="3" fontId="0" fillId="4" borderId="2" xfId="0" applyNumberFormat="1" applyFill="1" applyBorder="1"/>
    <xf numFmtId="3" fontId="0" fillId="4" borderId="12" xfId="0" applyNumberFormat="1" applyFill="1" applyBorder="1"/>
    <xf numFmtId="9" fontId="0" fillId="4" borderId="0" xfId="1" applyFont="1" applyFill="1"/>
    <xf numFmtId="9" fontId="3" fillId="3" borderId="8" xfId="1" applyFont="1" applyFill="1" applyBorder="1"/>
    <xf numFmtId="43" fontId="0" fillId="4" borderId="0" xfId="2" applyFont="1" applyFill="1"/>
    <xf numFmtId="3" fontId="3" fillId="4" borderId="0" xfId="0" applyNumberFormat="1" applyFont="1" applyFill="1"/>
    <xf numFmtId="9" fontId="3" fillId="4" borderId="0" xfId="1" applyFont="1" applyFill="1" applyBorder="1"/>
    <xf numFmtId="0" fontId="0" fillId="4" borderId="2" xfId="0" applyFill="1" applyBorder="1"/>
    <xf numFmtId="0" fontId="0" fillId="4" borderId="10" xfId="0" applyFill="1" applyBorder="1"/>
    <xf numFmtId="0" fontId="0" fillId="4" borderId="12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3" fontId="0" fillId="4" borderId="7" xfId="0" applyNumberFormat="1" applyFill="1" applyBorder="1"/>
    <xf numFmtId="3" fontId="3" fillId="2" borderId="12" xfId="0" applyNumberFormat="1" applyFont="1" applyFill="1" applyBorder="1"/>
    <xf numFmtId="9" fontId="3" fillId="2" borderId="11" xfId="1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3" fontId="3" fillId="4" borderId="10" xfId="0" applyNumberFormat="1" applyFont="1" applyFill="1" applyBorder="1"/>
    <xf numFmtId="0" fontId="3" fillId="4" borderId="12" xfId="0" applyFont="1" applyFill="1" applyBorder="1"/>
    <xf numFmtId="3" fontId="3" fillId="4" borderId="12" xfId="0" applyNumberFormat="1" applyFont="1" applyFill="1" applyBorder="1"/>
    <xf numFmtId="0" fontId="0" fillId="4" borderId="0" xfId="0" applyFill="1" applyAlignment="1">
      <alignment horizontal="left"/>
    </xf>
    <xf numFmtId="0" fontId="3" fillId="3" borderId="6" xfId="0" applyFont="1" applyFill="1" applyBorder="1"/>
    <xf numFmtId="9" fontId="3" fillId="3" borderId="12" xfId="0" applyNumberFormat="1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0" fontId="0" fillId="4" borderId="3" xfId="0" applyFill="1" applyBorder="1"/>
    <xf numFmtId="0" fontId="0" fillId="4" borderId="12" xfId="0" applyFill="1" applyBorder="1" applyAlignment="1">
      <alignment horizontal="left"/>
    </xf>
    <xf numFmtId="0" fontId="0" fillId="4" borderId="11" xfId="0" applyFill="1" applyBorder="1"/>
    <xf numFmtId="0" fontId="4" fillId="5" borderId="6" xfId="0" applyFont="1" applyFill="1" applyBorder="1"/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3" fontId="0" fillId="8" borderId="2" xfId="0" applyNumberFormat="1" applyFill="1" applyBorder="1"/>
    <xf numFmtId="3" fontId="0" fillId="8" borderId="3" xfId="0" applyNumberFormat="1" applyFill="1" applyBorder="1"/>
    <xf numFmtId="3" fontId="0" fillId="8" borderId="12" xfId="0" applyNumberFormat="1" applyFill="1" applyBorder="1"/>
    <xf numFmtId="3" fontId="0" fillId="8" borderId="11" xfId="0" applyNumberFormat="1" applyFill="1" applyBorder="1"/>
    <xf numFmtId="3" fontId="3" fillId="8" borderId="12" xfId="0" applyNumberFormat="1" applyFont="1" applyFill="1" applyBorder="1"/>
    <xf numFmtId="9" fontId="3" fillId="8" borderId="11" xfId="1" applyFont="1" applyFill="1" applyBorder="1"/>
    <xf numFmtId="0" fontId="3" fillId="8" borderId="12" xfId="0" applyFont="1" applyFill="1" applyBorder="1"/>
    <xf numFmtId="3" fontId="0" fillId="8" borderId="6" xfId="0" applyNumberFormat="1" applyFill="1" applyBorder="1"/>
    <xf numFmtId="3" fontId="0" fillId="8" borderId="7" xfId="0" applyNumberFormat="1" applyFill="1" applyBorder="1"/>
    <xf numFmtId="9" fontId="0" fillId="8" borderId="8" xfId="1" applyFont="1" applyFill="1" applyBorder="1"/>
    <xf numFmtId="3" fontId="0" fillId="8" borderId="8" xfId="0" applyNumberFormat="1" applyFill="1" applyBorder="1"/>
    <xf numFmtId="0" fontId="5" fillId="7" borderId="6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2" defaultPivotStyle="PivotStyleLight16"/>
  <colors>
    <mruColors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63501</xdr:rowOff>
    </xdr:from>
    <xdr:to>
      <xdr:col>3</xdr:col>
      <xdr:colOff>139700</xdr:colOff>
      <xdr:row>1</xdr:row>
      <xdr:rowOff>120651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5311C296-4E01-4257-9D2E-D814FF49A7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63501"/>
          <a:ext cx="2914650" cy="247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64734-C43D-4121-B337-3DFC8E3E01BB}">
  <dimension ref="B3:Q73"/>
  <sheetViews>
    <sheetView showRowColHeaders="0" tabSelected="1" workbookViewId="0">
      <selection activeCell="R32" sqref="R31:R32"/>
    </sheetView>
  </sheetViews>
  <sheetFormatPr baseColWidth="10" defaultColWidth="10.85546875" defaultRowHeight="15" x14ac:dyDescent="0.25"/>
  <cols>
    <col min="1" max="1" width="2.85546875" style="1" customWidth="1"/>
    <col min="2" max="2" width="25.28515625" style="1" customWidth="1"/>
    <col min="3" max="3" width="17.28515625" style="1" bestFit="1" customWidth="1"/>
    <col min="4" max="15" width="10.85546875" style="1"/>
    <col min="16" max="16" width="19" style="1" bestFit="1" customWidth="1"/>
    <col min="17" max="16384" width="10.85546875" style="1"/>
  </cols>
  <sheetData>
    <row r="3" spans="2:17" ht="14.45" customHeight="1" x14ac:dyDescent="0.25">
      <c r="B3" s="76"/>
      <c r="C3" s="77"/>
      <c r="D3" s="78"/>
      <c r="E3" s="79" t="s">
        <v>0</v>
      </c>
      <c r="F3" s="80"/>
      <c r="G3" s="80"/>
      <c r="H3" s="80"/>
      <c r="I3" s="80"/>
      <c r="J3" s="81"/>
      <c r="K3" s="82" t="s">
        <v>1</v>
      </c>
      <c r="L3" s="83"/>
      <c r="M3" s="83"/>
      <c r="N3" s="84"/>
    </row>
    <row r="4" spans="2:17" s="5" customFormat="1" ht="33.6" customHeight="1" x14ac:dyDescent="0.25">
      <c r="B4" s="2" t="s">
        <v>2</v>
      </c>
      <c r="C4" s="3" t="s">
        <v>3</v>
      </c>
      <c r="D4" s="4" t="s">
        <v>4</v>
      </c>
      <c r="E4" s="2" t="s">
        <v>78</v>
      </c>
      <c r="F4" s="3" t="s">
        <v>79</v>
      </c>
      <c r="G4" s="3" t="s">
        <v>5</v>
      </c>
      <c r="H4" s="3" t="s">
        <v>6</v>
      </c>
      <c r="I4" s="3" t="s">
        <v>7</v>
      </c>
      <c r="J4" s="4" t="s">
        <v>8</v>
      </c>
      <c r="K4" s="2" t="s">
        <v>78</v>
      </c>
      <c r="L4" s="3" t="s">
        <v>5</v>
      </c>
      <c r="M4" s="3" t="s">
        <v>9</v>
      </c>
      <c r="N4" s="4" t="s">
        <v>10</v>
      </c>
    </row>
    <row r="5" spans="2:17" x14ac:dyDescent="0.25">
      <c r="B5" s="6" t="s">
        <v>11</v>
      </c>
      <c r="C5" s="1" t="s">
        <v>12</v>
      </c>
      <c r="D5" s="1" t="s">
        <v>13</v>
      </c>
      <c r="E5" s="17">
        <v>112214.8125</v>
      </c>
      <c r="F5" s="34">
        <v>64</v>
      </c>
      <c r="G5" s="27">
        <v>119878.6</v>
      </c>
      <c r="H5" s="34">
        <v>65</v>
      </c>
      <c r="I5" s="27">
        <v>-7663.7875000000058</v>
      </c>
      <c r="J5" s="20">
        <v>-6.3929571249580874E-2</v>
      </c>
      <c r="K5" s="17">
        <v>7181748</v>
      </c>
      <c r="L5" s="27">
        <v>7792109</v>
      </c>
      <c r="M5" s="27">
        <v>-610361</v>
      </c>
      <c r="N5" s="18">
        <v>-7.833065476881805E-2</v>
      </c>
      <c r="O5" s="9"/>
      <c r="P5" s="9"/>
      <c r="Q5" s="9"/>
    </row>
    <row r="6" spans="2:17" x14ac:dyDescent="0.25">
      <c r="B6" s="6" t="s">
        <v>14</v>
      </c>
      <c r="C6" s="1" t="s">
        <v>15</v>
      </c>
      <c r="D6" s="1" t="s">
        <v>16</v>
      </c>
      <c r="E6" s="8">
        <v>87722.211538461532</v>
      </c>
      <c r="F6" s="9">
        <v>52</v>
      </c>
      <c r="G6" s="9">
        <v>92523.596153846156</v>
      </c>
      <c r="H6" s="1">
        <v>52</v>
      </c>
      <c r="I6" s="9">
        <v>-4801.3846153846243</v>
      </c>
      <c r="J6" s="21">
        <v>-5.1893622978088638E-2</v>
      </c>
      <c r="K6" s="8">
        <v>4561555</v>
      </c>
      <c r="L6" s="9">
        <v>4811227</v>
      </c>
      <c r="M6" s="9">
        <v>-249672</v>
      </c>
      <c r="N6" s="10">
        <v>-5.1893622978088541E-2</v>
      </c>
      <c r="O6" s="9"/>
      <c r="P6" s="9"/>
      <c r="Q6" s="9"/>
    </row>
    <row r="7" spans="2:17" x14ac:dyDescent="0.25">
      <c r="B7" s="6" t="s">
        <v>17</v>
      </c>
      <c r="C7" s="1" t="s">
        <v>12</v>
      </c>
      <c r="D7" s="1" t="s">
        <v>13</v>
      </c>
      <c r="E7" s="8">
        <v>57204.538461538454</v>
      </c>
      <c r="F7" s="1">
        <v>26</v>
      </c>
      <c r="G7" s="9">
        <v>64783.423076923071</v>
      </c>
      <c r="H7" s="1">
        <v>26</v>
      </c>
      <c r="I7" s="9">
        <v>-7578.8846153846171</v>
      </c>
      <c r="J7" s="21">
        <v>-0.11698802340817248</v>
      </c>
      <c r="K7" s="8">
        <v>1487317.9999999998</v>
      </c>
      <c r="L7" s="9">
        <v>1684368.9999999998</v>
      </c>
      <c r="M7" s="9">
        <v>-197051</v>
      </c>
      <c r="N7" s="10">
        <v>-0.11698802340817245</v>
      </c>
      <c r="O7" s="9"/>
      <c r="P7" s="9"/>
      <c r="Q7" s="9"/>
    </row>
    <row r="8" spans="2:17" x14ac:dyDescent="0.25">
      <c r="B8" s="6" t="s">
        <v>18</v>
      </c>
      <c r="C8" s="1" t="s">
        <v>12</v>
      </c>
      <c r="D8" s="1" t="s">
        <v>16</v>
      </c>
      <c r="E8" s="8">
        <v>54989.5</v>
      </c>
      <c r="F8" s="9">
        <v>12</v>
      </c>
      <c r="G8" s="9">
        <v>60633.333333333336</v>
      </c>
      <c r="H8" s="1">
        <v>12</v>
      </c>
      <c r="I8" s="9">
        <v>-5643.8333333333358</v>
      </c>
      <c r="J8" s="21">
        <v>-9.3081363386476115E-2</v>
      </c>
      <c r="K8" s="8">
        <v>659874</v>
      </c>
      <c r="L8" s="9">
        <v>727600</v>
      </c>
      <c r="M8" s="9">
        <v>-67726</v>
      </c>
      <c r="N8" s="10">
        <v>-9.3081363386476088E-2</v>
      </c>
      <c r="O8" s="9"/>
      <c r="P8" s="9"/>
      <c r="Q8" s="9"/>
    </row>
    <row r="9" spans="2:17" x14ac:dyDescent="0.25">
      <c r="B9" s="6" t="s">
        <v>20</v>
      </c>
      <c r="C9" s="1" t="s">
        <v>12</v>
      </c>
      <c r="D9" s="1" t="s">
        <v>13</v>
      </c>
      <c r="E9" s="8">
        <v>39796.103448275862</v>
      </c>
      <c r="F9" s="1">
        <v>58</v>
      </c>
      <c r="G9" s="9">
        <v>44628.101694915254</v>
      </c>
      <c r="H9" s="1">
        <v>59</v>
      </c>
      <c r="I9" s="9">
        <v>-4831.9982466393922</v>
      </c>
      <c r="J9" s="21">
        <v>-0.10827254718723406</v>
      </c>
      <c r="K9" s="8">
        <v>2308174</v>
      </c>
      <c r="L9" s="9">
        <v>2633058</v>
      </c>
      <c r="M9" s="9">
        <v>-324884</v>
      </c>
      <c r="N9" s="10">
        <v>-0.12338657181117925</v>
      </c>
      <c r="O9" s="9"/>
      <c r="P9" s="9"/>
      <c r="Q9" s="9"/>
    </row>
    <row r="10" spans="2:17" x14ac:dyDescent="0.25">
      <c r="B10" s="6" t="s">
        <v>19</v>
      </c>
      <c r="C10" s="1" t="s">
        <v>15</v>
      </c>
      <c r="D10" s="1" t="s">
        <v>13</v>
      </c>
      <c r="E10" s="8">
        <v>37266.568965517239</v>
      </c>
      <c r="F10" s="1">
        <v>58</v>
      </c>
      <c r="G10" s="9">
        <v>46453.923076923078</v>
      </c>
      <c r="H10" s="1">
        <v>52</v>
      </c>
      <c r="I10" s="9">
        <v>-9187.3541114058389</v>
      </c>
      <c r="J10" s="21">
        <v>-0.19777348182612034</v>
      </c>
      <c r="K10" s="8">
        <v>2161461</v>
      </c>
      <c r="L10" s="9">
        <v>2415604</v>
      </c>
      <c r="M10" s="9">
        <v>-254143</v>
      </c>
      <c r="N10" s="10">
        <v>-0.105208883575288</v>
      </c>
      <c r="O10" s="9"/>
      <c r="P10" s="9"/>
      <c r="Q10" s="9"/>
    </row>
    <row r="11" spans="2:17" x14ac:dyDescent="0.25">
      <c r="B11" s="6" t="s">
        <v>23</v>
      </c>
      <c r="C11" s="1" t="s">
        <v>22</v>
      </c>
      <c r="D11" s="1" t="s">
        <v>16</v>
      </c>
      <c r="E11" s="8">
        <v>36417.5</v>
      </c>
      <c r="F11" s="9">
        <v>8</v>
      </c>
      <c r="G11" s="9">
        <v>38140.75</v>
      </c>
      <c r="H11" s="1">
        <v>8</v>
      </c>
      <c r="I11" s="9">
        <v>-1723.25</v>
      </c>
      <c r="J11" s="21">
        <v>-4.5181334923933066E-2</v>
      </c>
      <c r="K11" s="8">
        <v>291340</v>
      </c>
      <c r="L11" s="9">
        <v>305126</v>
      </c>
      <c r="M11" s="9">
        <v>-13786</v>
      </c>
      <c r="N11" s="10">
        <v>-4.5181334923933066E-2</v>
      </c>
      <c r="O11" s="9"/>
      <c r="P11" s="9"/>
      <c r="Q11" s="9"/>
    </row>
    <row r="12" spans="2:17" x14ac:dyDescent="0.25">
      <c r="B12" s="6" t="s">
        <v>24</v>
      </c>
      <c r="C12" s="1" t="s">
        <v>12</v>
      </c>
      <c r="D12" s="1" t="s">
        <v>16</v>
      </c>
      <c r="E12" s="8">
        <v>34651.692307692305</v>
      </c>
      <c r="F12" s="9">
        <v>52</v>
      </c>
      <c r="G12" s="9">
        <v>36857.711538461539</v>
      </c>
      <c r="H12" s="1">
        <v>52</v>
      </c>
      <c r="I12" s="9">
        <v>-2206.0192307692341</v>
      </c>
      <c r="J12" s="21">
        <v>-5.9852311461801477E-2</v>
      </c>
      <c r="K12" s="8">
        <v>1801887.9999999998</v>
      </c>
      <c r="L12" s="9">
        <v>1916601</v>
      </c>
      <c r="M12" s="9">
        <v>-114713.00000000023</v>
      </c>
      <c r="N12" s="10">
        <v>-5.9852311461801505E-2</v>
      </c>
      <c r="O12" s="9"/>
      <c r="P12" s="9"/>
      <c r="Q12" s="9"/>
    </row>
    <row r="13" spans="2:17" x14ac:dyDescent="0.25">
      <c r="B13" s="6" t="s">
        <v>21</v>
      </c>
      <c r="C13" s="1" t="s">
        <v>22</v>
      </c>
      <c r="D13" s="1" t="s">
        <v>13</v>
      </c>
      <c r="E13" s="8">
        <v>34590.916666666672</v>
      </c>
      <c r="F13" s="1">
        <v>12</v>
      </c>
      <c r="G13" s="9">
        <v>38298.333333333336</v>
      </c>
      <c r="H13" s="1">
        <v>12</v>
      </c>
      <c r="I13" s="9">
        <v>-3707.4166666666642</v>
      </c>
      <c r="J13" s="21">
        <v>-9.6803603289960335E-2</v>
      </c>
      <c r="K13" s="8">
        <v>415091.00000000006</v>
      </c>
      <c r="L13" s="9">
        <v>459580</v>
      </c>
      <c r="M13" s="9">
        <v>-44488.999999999942</v>
      </c>
      <c r="N13" s="10">
        <v>-9.6803603289960266E-2</v>
      </c>
      <c r="O13" s="9"/>
      <c r="P13" s="9"/>
      <c r="Q13" s="9"/>
    </row>
    <row r="14" spans="2:17" x14ac:dyDescent="0.25">
      <c r="B14" s="6" t="s">
        <v>25</v>
      </c>
      <c r="C14" s="1" t="s">
        <v>22</v>
      </c>
      <c r="D14" s="1" t="s">
        <v>13</v>
      </c>
      <c r="E14" s="8">
        <v>32503.181818181816</v>
      </c>
      <c r="F14" s="1">
        <v>11</v>
      </c>
      <c r="G14" s="9">
        <v>35132.363636363632</v>
      </c>
      <c r="H14" s="1">
        <v>11</v>
      </c>
      <c r="I14" s="9">
        <v>-2629.1818181818162</v>
      </c>
      <c r="J14" s="21">
        <v>-7.483646262446432E-2</v>
      </c>
      <c r="K14" s="8">
        <v>357535</v>
      </c>
      <c r="L14" s="9">
        <v>386455.99999999994</v>
      </c>
      <c r="M14" s="9">
        <v>-28920.999999999942</v>
      </c>
      <c r="N14" s="10">
        <v>-7.4836462624464223E-2</v>
      </c>
      <c r="O14" s="9"/>
      <c r="P14" s="9"/>
      <c r="Q14" s="9"/>
    </row>
    <row r="15" spans="2:17" x14ac:dyDescent="0.25">
      <c r="B15" s="6" t="s">
        <v>29</v>
      </c>
      <c r="D15" s="1" t="s">
        <v>13</v>
      </c>
      <c r="E15" s="8">
        <v>28235.338709677413</v>
      </c>
      <c r="F15" s="1">
        <v>62</v>
      </c>
      <c r="G15" s="9">
        <v>30046.274193548386</v>
      </c>
      <c r="H15" s="1">
        <v>62</v>
      </c>
      <c r="I15" s="9">
        <v>-1810.9354838709733</v>
      </c>
      <c r="J15" s="21">
        <v>-6.0271548885080135E-2</v>
      </c>
      <c r="K15" s="8">
        <v>1750590.9999999995</v>
      </c>
      <c r="L15" s="9">
        <v>1862869</v>
      </c>
      <c r="M15" s="9">
        <v>-112278.00000000047</v>
      </c>
      <c r="N15" s="10">
        <v>-6.0271548885080198E-2</v>
      </c>
      <c r="O15" s="9"/>
      <c r="P15" s="9"/>
      <c r="Q15" s="9"/>
    </row>
    <row r="16" spans="2:17" x14ac:dyDescent="0.25">
      <c r="B16" s="6" t="s">
        <v>30</v>
      </c>
      <c r="C16" s="1" t="s">
        <v>15</v>
      </c>
      <c r="D16" s="1" t="s">
        <v>16</v>
      </c>
      <c r="E16" s="8">
        <v>26037.714285714286</v>
      </c>
      <c r="F16" s="9">
        <v>49</v>
      </c>
      <c r="G16" s="9">
        <v>28287.693877551021</v>
      </c>
      <c r="H16" s="1">
        <v>49</v>
      </c>
      <c r="I16" s="9">
        <v>-2249.9795918367345</v>
      </c>
      <c r="J16" s="21">
        <v>-7.9539166450832796E-2</v>
      </c>
      <c r="K16" s="8">
        <v>1275848</v>
      </c>
      <c r="L16" s="9">
        <v>1386097</v>
      </c>
      <c r="M16" s="9">
        <v>-110249</v>
      </c>
      <c r="N16" s="10">
        <v>-7.953916645083281E-2</v>
      </c>
      <c r="O16" s="9"/>
      <c r="P16" s="9"/>
      <c r="Q16" s="9"/>
    </row>
    <row r="17" spans="2:17" x14ac:dyDescent="0.25">
      <c r="B17" s="6" t="s">
        <v>31</v>
      </c>
      <c r="C17" s="1" t="s">
        <v>32</v>
      </c>
      <c r="D17" s="1" t="s">
        <v>33</v>
      </c>
      <c r="E17" s="8">
        <v>25699.666666666668</v>
      </c>
      <c r="F17" s="9">
        <v>12</v>
      </c>
      <c r="G17" s="9">
        <v>27427</v>
      </c>
      <c r="H17" s="1">
        <v>12</v>
      </c>
      <c r="I17" s="9">
        <v>-1727.3333333333321</v>
      </c>
      <c r="J17" s="21">
        <v>-6.2979302633657794E-2</v>
      </c>
      <c r="K17" s="8">
        <v>308396</v>
      </c>
      <c r="L17" s="9">
        <v>329124</v>
      </c>
      <c r="M17" s="9">
        <v>-20728</v>
      </c>
      <c r="N17" s="10">
        <v>-6.2979302633657835E-2</v>
      </c>
      <c r="O17" s="9"/>
      <c r="P17" s="9"/>
      <c r="Q17" s="9"/>
    </row>
    <row r="18" spans="2:17" x14ac:dyDescent="0.25">
      <c r="B18" s="6" t="s">
        <v>26</v>
      </c>
      <c r="C18" s="1" t="s">
        <v>22</v>
      </c>
      <c r="D18" s="1" t="s">
        <v>13</v>
      </c>
      <c r="E18" s="8">
        <v>25203.357142857145</v>
      </c>
      <c r="F18" s="1">
        <v>14</v>
      </c>
      <c r="G18" s="9">
        <v>30514.857142857145</v>
      </c>
      <c r="H18" s="1">
        <v>14</v>
      </c>
      <c r="I18" s="9">
        <v>-5311.5</v>
      </c>
      <c r="J18" s="21">
        <v>-0.17406275163386453</v>
      </c>
      <c r="K18" s="8">
        <v>352847</v>
      </c>
      <c r="L18" s="9">
        <v>427208</v>
      </c>
      <c r="M18" s="9">
        <v>-74361</v>
      </c>
      <c r="N18" s="10">
        <v>-0.17406275163386453</v>
      </c>
      <c r="O18" s="9"/>
      <c r="P18" s="9"/>
      <c r="Q18" s="9"/>
    </row>
    <row r="19" spans="2:17" x14ac:dyDescent="0.25">
      <c r="B19" s="6" t="s">
        <v>34</v>
      </c>
      <c r="C19" s="1" t="s">
        <v>28</v>
      </c>
      <c r="D19" s="1" t="s">
        <v>16</v>
      </c>
      <c r="E19" s="8">
        <v>25161.576923076922</v>
      </c>
      <c r="F19" s="9">
        <v>26</v>
      </c>
      <c r="G19" s="9">
        <v>27374</v>
      </c>
      <c r="H19" s="1">
        <v>26</v>
      </c>
      <c r="I19" s="9">
        <v>-2212.423076923078</v>
      </c>
      <c r="J19" s="21">
        <v>-8.0822060236833415E-2</v>
      </c>
      <c r="K19" s="8">
        <v>654201</v>
      </c>
      <c r="L19" s="9">
        <v>711724</v>
      </c>
      <c r="M19" s="9">
        <v>-57523</v>
      </c>
      <c r="N19" s="10">
        <v>-8.0822060236833373E-2</v>
      </c>
      <c r="O19" s="9"/>
      <c r="P19" s="9"/>
      <c r="Q19" s="9"/>
    </row>
    <row r="20" spans="2:17" x14ac:dyDescent="0.25">
      <c r="B20" s="6" t="s">
        <v>35</v>
      </c>
      <c r="C20" s="1" t="s">
        <v>32</v>
      </c>
      <c r="D20" s="1" t="s">
        <v>36</v>
      </c>
      <c r="E20" s="8">
        <v>22837.545454545456</v>
      </c>
      <c r="F20" s="9">
        <v>11</v>
      </c>
      <c r="G20" s="9">
        <v>26105.636363636364</v>
      </c>
      <c r="H20" s="1">
        <v>11</v>
      </c>
      <c r="I20" s="9">
        <v>-3268.0909090909081</v>
      </c>
      <c r="J20" s="21">
        <v>-0.12518717657628792</v>
      </c>
      <c r="K20" s="8">
        <v>251213</v>
      </c>
      <c r="L20" s="9">
        <v>287162</v>
      </c>
      <c r="M20" s="9">
        <v>-35949</v>
      </c>
      <c r="N20" s="10">
        <v>-0.12518717657628795</v>
      </c>
      <c r="O20" s="9"/>
      <c r="P20" s="9"/>
      <c r="Q20" s="9"/>
    </row>
    <row r="21" spans="2:17" x14ac:dyDescent="0.25">
      <c r="B21" s="6" t="s">
        <v>27</v>
      </c>
      <c r="C21" s="1" t="s">
        <v>28</v>
      </c>
      <c r="D21" s="1" t="s">
        <v>13</v>
      </c>
      <c r="E21" s="8">
        <v>22521.176470588234</v>
      </c>
      <c r="F21" s="1">
        <v>17</v>
      </c>
      <c r="G21" s="9">
        <v>30490.47058823529</v>
      </c>
      <c r="H21" s="1">
        <v>17</v>
      </c>
      <c r="I21" s="9">
        <v>-7969.2941176470558</v>
      </c>
      <c r="J21" s="21">
        <v>-0.26136999409651612</v>
      </c>
      <c r="K21" s="8">
        <v>382860</v>
      </c>
      <c r="L21" s="9">
        <v>518337.99999999994</v>
      </c>
      <c r="M21" s="9">
        <v>-135477.99999999994</v>
      </c>
      <c r="N21" s="10">
        <v>-0.26136999409651607</v>
      </c>
      <c r="O21" s="9"/>
      <c r="P21" s="9"/>
      <c r="Q21" s="9"/>
    </row>
    <row r="22" spans="2:17" x14ac:dyDescent="0.25">
      <c r="B22" s="6" t="s">
        <v>40</v>
      </c>
      <c r="C22" s="1" t="s">
        <v>32</v>
      </c>
      <c r="D22" s="1" t="s">
        <v>33</v>
      </c>
      <c r="E22" s="8">
        <v>20829.416666666668</v>
      </c>
      <c r="F22" s="9">
        <v>12</v>
      </c>
      <c r="G22" s="9">
        <v>21011.416666666668</v>
      </c>
      <c r="H22" s="1">
        <v>12</v>
      </c>
      <c r="I22" s="9">
        <v>-182</v>
      </c>
      <c r="J22" s="21">
        <v>-8.6619575865501692E-3</v>
      </c>
      <c r="K22" s="8">
        <v>249953</v>
      </c>
      <c r="L22" s="9">
        <v>252137</v>
      </c>
      <c r="M22" s="9">
        <v>-2184</v>
      </c>
      <c r="N22" s="10">
        <v>-8.6619575865501692E-3</v>
      </c>
      <c r="O22" s="9"/>
      <c r="P22" s="9"/>
      <c r="Q22" s="9"/>
    </row>
    <row r="23" spans="2:17" x14ac:dyDescent="0.25">
      <c r="B23" s="6" t="s">
        <v>37</v>
      </c>
      <c r="D23" s="1" t="s">
        <v>38</v>
      </c>
      <c r="E23" s="8">
        <v>20565.211538461539</v>
      </c>
      <c r="F23" s="9">
        <v>52</v>
      </c>
      <c r="G23" s="9">
        <v>24682.98076923077</v>
      </c>
      <c r="H23" s="1">
        <v>52</v>
      </c>
      <c r="I23" s="9">
        <v>-4117.7692307692305</v>
      </c>
      <c r="J23" s="21">
        <v>-0.16682625446527699</v>
      </c>
      <c r="K23" s="8">
        <v>1069391</v>
      </c>
      <c r="L23" s="9">
        <v>1283515</v>
      </c>
      <c r="M23" s="9">
        <v>-214124</v>
      </c>
      <c r="N23" s="10">
        <v>-0.16682625446527699</v>
      </c>
      <c r="O23" s="9"/>
      <c r="P23" s="9"/>
      <c r="Q23" s="9"/>
    </row>
    <row r="24" spans="2:17" x14ac:dyDescent="0.25">
      <c r="B24" s="6" t="s">
        <v>39</v>
      </c>
      <c r="C24" s="1" t="s">
        <v>22</v>
      </c>
      <c r="D24" s="1" t="s">
        <v>13</v>
      </c>
      <c r="E24" s="8">
        <v>18971.090909090912</v>
      </c>
      <c r="F24" s="1">
        <v>11</v>
      </c>
      <c r="G24" s="9">
        <v>24577.090909090904</v>
      </c>
      <c r="H24" s="1">
        <v>11</v>
      </c>
      <c r="I24" s="9">
        <v>-5605.9999999999927</v>
      </c>
      <c r="J24" s="21">
        <v>-0.22809859884297251</v>
      </c>
      <c r="K24" s="8">
        <v>208682.00000000003</v>
      </c>
      <c r="L24" s="9">
        <v>270347.99999999994</v>
      </c>
      <c r="M24" s="9">
        <v>-61665.999999999913</v>
      </c>
      <c r="N24" s="10">
        <v>-0.22809859884297248</v>
      </c>
      <c r="O24" s="9"/>
      <c r="P24" s="9"/>
      <c r="Q24" s="9"/>
    </row>
    <row r="25" spans="2:17" x14ac:dyDescent="0.25">
      <c r="B25" s="6" t="s">
        <v>76</v>
      </c>
      <c r="C25" s="1" t="s">
        <v>22</v>
      </c>
      <c r="D25" s="1" t="s">
        <v>13</v>
      </c>
      <c r="E25" s="8">
        <v>18895.599999999999</v>
      </c>
      <c r="F25" s="1">
        <v>10</v>
      </c>
      <c r="G25" s="9">
        <v>22280.375</v>
      </c>
      <c r="H25" s="1">
        <v>8</v>
      </c>
      <c r="I25" s="9">
        <v>-3384.7750000000015</v>
      </c>
      <c r="J25" s="21">
        <v>-0.15191732634661675</v>
      </c>
      <c r="K25" s="8">
        <v>188956</v>
      </c>
      <c r="L25" s="9">
        <v>178243</v>
      </c>
      <c r="M25" s="9">
        <v>10713</v>
      </c>
      <c r="N25" s="10">
        <v>6.0103342066729126E-2</v>
      </c>
      <c r="O25" s="9"/>
      <c r="P25" s="9"/>
      <c r="Q25" s="9"/>
    </row>
    <row r="26" spans="2:17" x14ac:dyDescent="0.25">
      <c r="B26" s="6" t="s">
        <v>41</v>
      </c>
      <c r="C26" s="1" t="s">
        <v>42</v>
      </c>
      <c r="D26" s="1" t="s">
        <v>13</v>
      </c>
      <c r="E26" s="8">
        <v>18869.583333333332</v>
      </c>
      <c r="F26" s="1">
        <v>12</v>
      </c>
      <c r="G26" s="9">
        <v>19731</v>
      </c>
      <c r="H26" s="1">
        <v>12</v>
      </c>
      <c r="I26" s="9">
        <v>-861.41666666666788</v>
      </c>
      <c r="J26" s="21">
        <v>-4.3658033889142356E-2</v>
      </c>
      <c r="K26" s="8">
        <v>226435</v>
      </c>
      <c r="L26" s="9">
        <v>236772</v>
      </c>
      <c r="M26" s="9">
        <v>-10337</v>
      </c>
      <c r="N26" s="10">
        <v>-4.36580338891423E-2</v>
      </c>
      <c r="O26" s="9"/>
      <c r="P26" s="9"/>
      <c r="Q26" s="9"/>
    </row>
    <row r="27" spans="2:17" x14ac:dyDescent="0.25">
      <c r="B27" s="6" t="s">
        <v>43</v>
      </c>
      <c r="C27" s="1" t="s">
        <v>15</v>
      </c>
      <c r="D27" s="1" t="s">
        <v>16</v>
      </c>
      <c r="E27" s="8">
        <v>18382.408199643494</v>
      </c>
      <c r="F27" s="9">
        <v>55</v>
      </c>
      <c r="G27" s="9">
        <v>19497.562210338681</v>
      </c>
      <c r="H27" s="1">
        <v>55</v>
      </c>
      <c r="I27" s="9">
        <v>-1115.154010695187</v>
      </c>
      <c r="J27" s="21">
        <v>-5.7194535330364067E-2</v>
      </c>
      <c r="K27" s="8">
        <v>1011032.4509803922</v>
      </c>
      <c r="L27" s="9">
        <v>1072365.9215686275</v>
      </c>
      <c r="M27" s="9">
        <v>-61333.470588235301</v>
      </c>
      <c r="N27" s="10">
        <v>-5.7194535330364081E-2</v>
      </c>
      <c r="O27" s="9"/>
      <c r="P27" s="9"/>
      <c r="Q27" s="9"/>
    </row>
    <row r="28" spans="2:17" x14ac:dyDescent="0.25">
      <c r="B28" s="6" t="s">
        <v>44</v>
      </c>
      <c r="C28" s="1" t="s">
        <v>22</v>
      </c>
      <c r="D28" s="1" t="s">
        <v>13</v>
      </c>
      <c r="E28" s="8">
        <v>14940.333333333334</v>
      </c>
      <c r="F28" s="1">
        <v>9</v>
      </c>
      <c r="G28" s="9">
        <v>16567.777777777777</v>
      </c>
      <c r="H28" s="1">
        <v>9</v>
      </c>
      <c r="I28" s="9">
        <v>-1627.4444444444434</v>
      </c>
      <c r="J28" s="21">
        <v>-9.8229495003688494E-2</v>
      </c>
      <c r="K28" s="8">
        <v>134463</v>
      </c>
      <c r="L28" s="9">
        <v>149110</v>
      </c>
      <c r="M28" s="9">
        <v>-14647</v>
      </c>
      <c r="N28" s="10">
        <v>-9.8229495003688549E-2</v>
      </c>
      <c r="O28" s="9"/>
      <c r="P28" s="9"/>
      <c r="Q28" s="9"/>
    </row>
    <row r="29" spans="2:17" x14ac:dyDescent="0.25">
      <c r="B29" s="6" t="s">
        <v>45</v>
      </c>
      <c r="D29" s="1" t="s">
        <v>13</v>
      </c>
      <c r="E29" s="8">
        <v>13216.666666666666</v>
      </c>
      <c r="F29" s="1">
        <v>6</v>
      </c>
      <c r="G29" s="9">
        <v>15285.500000000002</v>
      </c>
      <c r="H29" s="1">
        <v>6</v>
      </c>
      <c r="I29" s="9">
        <v>-2068.8333333333358</v>
      </c>
      <c r="J29" s="21">
        <v>-0.13534613413583693</v>
      </c>
      <c r="K29" s="8">
        <v>79300</v>
      </c>
      <c r="L29" s="9">
        <v>91713.000000000015</v>
      </c>
      <c r="M29" s="9">
        <v>-12413.000000000015</v>
      </c>
      <c r="N29" s="10">
        <v>-0.13534613413583693</v>
      </c>
      <c r="O29" s="9"/>
      <c r="P29" s="9"/>
      <c r="Q29" s="9"/>
    </row>
    <row r="30" spans="2:17" x14ac:dyDescent="0.25">
      <c r="B30" s="6" t="s">
        <v>48</v>
      </c>
      <c r="C30" s="1" t="s">
        <v>49</v>
      </c>
      <c r="D30" s="1" t="s">
        <v>13</v>
      </c>
      <c r="E30" s="8">
        <v>12738.166666666666</v>
      </c>
      <c r="F30" s="1">
        <v>6</v>
      </c>
      <c r="G30" s="9">
        <v>14324.6</v>
      </c>
      <c r="H30" s="1">
        <v>5</v>
      </c>
      <c r="I30" s="9">
        <v>-1586.4333333333343</v>
      </c>
      <c r="J30" s="21">
        <v>-0.11074887489586685</v>
      </c>
      <c r="K30" s="8">
        <v>76429</v>
      </c>
      <c r="L30" s="9">
        <v>71623</v>
      </c>
      <c r="M30" s="9">
        <v>4806</v>
      </c>
      <c r="N30" s="10">
        <v>6.7101350124959866E-2</v>
      </c>
      <c r="O30" s="9"/>
      <c r="P30" s="9"/>
      <c r="Q30" s="9"/>
    </row>
    <row r="31" spans="2:17" x14ac:dyDescent="0.25">
      <c r="B31" s="6" t="s">
        <v>46</v>
      </c>
      <c r="C31" s="1" t="s">
        <v>28</v>
      </c>
      <c r="D31" s="1" t="s">
        <v>47</v>
      </c>
      <c r="E31" s="8">
        <v>12293.650833333333</v>
      </c>
      <c r="F31" s="9">
        <v>6</v>
      </c>
      <c r="G31" s="9">
        <v>14775.2</v>
      </c>
      <c r="H31" s="1">
        <v>10</v>
      </c>
      <c r="I31" s="9">
        <v>-2481.5491666666676</v>
      </c>
      <c r="J31" s="21">
        <v>-0.16795367688198248</v>
      </c>
      <c r="K31" s="8">
        <v>73761.904999999999</v>
      </c>
      <c r="L31" s="9">
        <v>147752</v>
      </c>
      <c r="M31" s="9">
        <v>-73990.095000000001</v>
      </c>
      <c r="N31" s="10">
        <v>-0.50077220612918949</v>
      </c>
      <c r="O31" s="9"/>
      <c r="P31" s="9"/>
      <c r="Q31" s="9"/>
    </row>
    <row r="32" spans="2:17" x14ac:dyDescent="0.25">
      <c r="B32" s="6" t="s">
        <v>52</v>
      </c>
      <c r="C32" s="1" t="s">
        <v>49</v>
      </c>
      <c r="D32" s="1" t="s">
        <v>33</v>
      </c>
      <c r="E32" s="8">
        <v>10692</v>
      </c>
      <c r="F32" s="9">
        <v>12</v>
      </c>
      <c r="G32" s="9">
        <v>10395.916666666666</v>
      </c>
      <c r="H32" s="1">
        <v>12</v>
      </c>
      <c r="I32" s="9">
        <v>296.08333333333394</v>
      </c>
      <c r="J32" s="21">
        <v>2.8480733621373835E-2</v>
      </c>
      <c r="K32" s="8">
        <v>128304</v>
      </c>
      <c r="L32" s="9">
        <v>124751</v>
      </c>
      <c r="M32" s="9">
        <v>3553</v>
      </c>
      <c r="N32" s="10">
        <v>2.8480733621373776E-2</v>
      </c>
      <c r="O32" s="9"/>
      <c r="P32" s="9"/>
      <c r="Q32" s="9"/>
    </row>
    <row r="33" spans="2:17" x14ac:dyDescent="0.25">
      <c r="B33" s="6" t="s">
        <v>51</v>
      </c>
      <c r="C33" s="1" t="s">
        <v>22</v>
      </c>
      <c r="D33" s="1" t="s">
        <v>13</v>
      </c>
      <c r="E33" s="8">
        <v>10143</v>
      </c>
      <c r="F33" s="1">
        <v>8</v>
      </c>
      <c r="G33" s="9">
        <v>11334.25</v>
      </c>
      <c r="H33" s="1">
        <v>8</v>
      </c>
      <c r="I33" s="9">
        <v>-1191.25</v>
      </c>
      <c r="J33" s="21">
        <v>-0.10510179323731168</v>
      </c>
      <c r="K33" s="8">
        <v>81144</v>
      </c>
      <c r="L33" s="9">
        <v>90674</v>
      </c>
      <c r="M33" s="9">
        <v>-9530</v>
      </c>
      <c r="N33" s="10">
        <v>-0.10510179323731168</v>
      </c>
      <c r="O33" s="9"/>
      <c r="P33" s="9"/>
      <c r="Q33" s="9"/>
    </row>
    <row r="34" spans="2:17" x14ac:dyDescent="0.25">
      <c r="B34" s="6" t="s">
        <v>53</v>
      </c>
      <c r="C34" s="1" t="s">
        <v>42</v>
      </c>
      <c r="D34" s="1" t="s">
        <v>13</v>
      </c>
      <c r="E34" s="8">
        <v>9564.5</v>
      </c>
      <c r="F34" s="1">
        <v>10</v>
      </c>
      <c r="G34" s="9">
        <v>9813.2000000000007</v>
      </c>
      <c r="H34" s="1">
        <v>10</v>
      </c>
      <c r="I34" s="9">
        <v>-248.70000000000073</v>
      </c>
      <c r="J34" s="21">
        <v>-2.5343414992051595E-2</v>
      </c>
      <c r="K34" s="8">
        <v>95645</v>
      </c>
      <c r="L34" s="9">
        <v>98132</v>
      </c>
      <c r="M34" s="9">
        <v>-2487</v>
      </c>
      <c r="N34" s="10">
        <v>-2.5343414992051522E-2</v>
      </c>
      <c r="O34" s="9"/>
      <c r="P34" s="9"/>
      <c r="Q34" s="9"/>
    </row>
    <row r="35" spans="2:17" x14ac:dyDescent="0.25">
      <c r="B35" s="6" t="s">
        <v>50</v>
      </c>
      <c r="C35" s="1" t="s">
        <v>22</v>
      </c>
      <c r="D35" s="1" t="s">
        <v>47</v>
      </c>
      <c r="E35" s="8">
        <v>9184.3846153846152</v>
      </c>
      <c r="F35" s="9">
        <v>13</v>
      </c>
      <c r="G35" s="9">
        <v>12558.307692307693</v>
      </c>
      <c r="H35" s="1">
        <v>13</v>
      </c>
      <c r="I35" s="9">
        <v>-3373.923076923078</v>
      </c>
      <c r="J35" s="21">
        <v>-0.26866064756397856</v>
      </c>
      <c r="K35" s="8">
        <v>119397</v>
      </c>
      <c r="L35" s="9">
        <v>163258</v>
      </c>
      <c r="M35" s="9">
        <v>-43861</v>
      </c>
      <c r="N35" s="10">
        <v>-0.26866064756397851</v>
      </c>
      <c r="O35" s="9"/>
      <c r="P35" s="9"/>
      <c r="Q35" s="9"/>
    </row>
    <row r="36" spans="2:17" x14ac:dyDescent="0.25">
      <c r="B36" s="6" t="s">
        <v>75</v>
      </c>
      <c r="C36" s="1" t="s">
        <v>49</v>
      </c>
      <c r="D36" s="1" t="s">
        <v>13</v>
      </c>
      <c r="E36" s="8">
        <v>8589.3333333333339</v>
      </c>
      <c r="F36" s="1">
        <v>6</v>
      </c>
      <c r="G36" s="9">
        <v>11506.333333333332</v>
      </c>
      <c r="H36" s="1">
        <v>6</v>
      </c>
      <c r="I36" s="9">
        <v>-2916.9999999999982</v>
      </c>
      <c r="J36" s="21">
        <v>-0.25351255830122527</v>
      </c>
      <c r="K36" s="8">
        <v>51536</v>
      </c>
      <c r="L36" s="9">
        <v>69038</v>
      </c>
      <c r="M36" s="9">
        <v>-17502</v>
      </c>
      <c r="N36" s="10">
        <v>-0.25351255830122543</v>
      </c>
      <c r="O36" s="9"/>
      <c r="P36" s="9"/>
      <c r="Q36" s="9"/>
    </row>
    <row r="37" spans="2:17" x14ac:dyDescent="0.25">
      <c r="B37" s="6" t="s">
        <v>56</v>
      </c>
      <c r="C37" s="1" t="s">
        <v>42</v>
      </c>
      <c r="D37" s="1" t="s">
        <v>13</v>
      </c>
      <c r="E37" s="8">
        <v>7930.9</v>
      </c>
      <c r="F37" s="1">
        <v>10</v>
      </c>
      <c r="G37" s="9">
        <v>8360.2999999999993</v>
      </c>
      <c r="H37" s="1">
        <v>10</v>
      </c>
      <c r="I37" s="9">
        <v>-429.39999999999964</v>
      </c>
      <c r="J37" s="21">
        <v>-5.1361793237084757E-2</v>
      </c>
      <c r="K37" s="8">
        <v>79309</v>
      </c>
      <c r="L37" s="9">
        <v>83603</v>
      </c>
      <c r="M37" s="9">
        <v>-4294</v>
      </c>
      <c r="N37" s="10">
        <v>-5.1361793237084792E-2</v>
      </c>
      <c r="O37" s="9"/>
      <c r="P37" s="9"/>
      <c r="Q37" s="9"/>
    </row>
    <row r="38" spans="2:17" x14ac:dyDescent="0.25">
      <c r="B38" s="6" t="s">
        <v>57</v>
      </c>
      <c r="D38" s="1" t="s">
        <v>13</v>
      </c>
      <c r="E38" s="8">
        <v>6350.7222222222217</v>
      </c>
      <c r="F38" s="1">
        <v>18</v>
      </c>
      <c r="G38" s="9">
        <v>6749.75</v>
      </c>
      <c r="H38" s="1">
        <v>16</v>
      </c>
      <c r="I38" s="9">
        <v>-399.02777777777828</v>
      </c>
      <c r="J38" s="21">
        <v>-5.9117415871369795E-2</v>
      </c>
      <c r="K38" s="8">
        <v>114312.99999999999</v>
      </c>
      <c r="L38" s="9">
        <v>107996</v>
      </c>
      <c r="M38" s="9">
        <v>6316.9999999999854</v>
      </c>
      <c r="N38" s="10">
        <v>5.8492907144708929E-2</v>
      </c>
      <c r="O38" s="9"/>
      <c r="P38" s="9"/>
      <c r="Q38" s="9"/>
    </row>
    <row r="39" spans="2:17" ht="3.6" customHeight="1" x14ac:dyDescent="0.25">
      <c r="B39" s="6"/>
      <c r="E39" s="8"/>
      <c r="G39" s="9"/>
      <c r="I39" s="9"/>
      <c r="J39" s="21"/>
      <c r="K39" s="23"/>
      <c r="L39" s="28"/>
      <c r="M39" s="28"/>
      <c r="N39" s="24"/>
      <c r="P39" s="9"/>
    </row>
    <row r="40" spans="2:17" x14ac:dyDescent="0.25">
      <c r="B40" s="11" t="s">
        <v>58</v>
      </c>
      <c r="C40" s="12"/>
      <c r="D40" s="12" t="s">
        <v>59</v>
      </c>
      <c r="E40" s="13">
        <v>935210.36967759614</v>
      </c>
      <c r="F40" s="14"/>
      <c r="G40" s="15">
        <v>1041027.6290353399</v>
      </c>
      <c r="H40" s="14"/>
      <c r="I40" s="15">
        <v>-105817.25935774398</v>
      </c>
      <c r="J40" s="30">
        <v>-0.1016469269464044</v>
      </c>
      <c r="K40" s="41">
        <v>30189991.355980393</v>
      </c>
      <c r="L40" s="41">
        <v>33145282.921568628</v>
      </c>
      <c r="M40" s="41">
        <v>-2955291.5655882359</v>
      </c>
      <c r="N40" s="42">
        <v>-8.9161754104839425E-2</v>
      </c>
      <c r="P40" s="9"/>
    </row>
    <row r="41" spans="2:17" x14ac:dyDescent="0.25">
      <c r="E41" s="9"/>
      <c r="G41" s="9"/>
      <c r="I41" s="9"/>
      <c r="K41" s="9"/>
      <c r="L41" s="9"/>
    </row>
    <row r="42" spans="2:17" x14ac:dyDescent="0.25">
      <c r="B42" s="70" t="s">
        <v>85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2"/>
      <c r="P42" s="9"/>
      <c r="Q42" s="9"/>
    </row>
    <row r="43" spans="2:17" x14ac:dyDescent="0.25">
      <c r="B43" s="25" t="s">
        <v>77</v>
      </c>
      <c r="C43" s="34"/>
      <c r="D43" s="34" t="s">
        <v>83</v>
      </c>
      <c r="E43" s="17">
        <v>16661</v>
      </c>
      <c r="F43" s="27">
        <v>8</v>
      </c>
      <c r="G43" s="59"/>
      <c r="H43" s="59"/>
      <c r="I43" s="59"/>
      <c r="J43" s="59"/>
      <c r="K43" s="17">
        <v>133288</v>
      </c>
      <c r="L43" s="59"/>
      <c r="M43" s="59"/>
      <c r="N43" s="60"/>
    </row>
    <row r="44" spans="2:17" x14ac:dyDescent="0.25">
      <c r="B44" s="35" t="s">
        <v>60</v>
      </c>
      <c r="C44" s="36" t="s">
        <v>42</v>
      </c>
      <c r="D44" s="36" t="s">
        <v>83</v>
      </c>
      <c r="E44" s="23">
        <v>6495</v>
      </c>
      <c r="F44" s="28">
        <v>11</v>
      </c>
      <c r="G44" s="61"/>
      <c r="H44" s="61"/>
      <c r="I44" s="61"/>
      <c r="J44" s="61"/>
      <c r="K44" s="23">
        <v>71445</v>
      </c>
      <c r="L44" s="61"/>
      <c r="M44" s="61"/>
      <c r="N44" s="62"/>
    </row>
    <row r="45" spans="2:17" x14ac:dyDescent="0.25">
      <c r="B45" s="43" t="s">
        <v>82</v>
      </c>
      <c r="C45" s="44"/>
      <c r="D45" s="44" t="s">
        <v>59</v>
      </c>
      <c r="E45" s="45">
        <v>23156</v>
      </c>
      <c r="F45" s="46"/>
      <c r="G45" s="63"/>
      <c r="H45" s="65"/>
      <c r="I45" s="63"/>
      <c r="J45" s="64"/>
      <c r="K45" s="47">
        <v>204733</v>
      </c>
      <c r="L45" s="63"/>
      <c r="M45" s="63"/>
      <c r="N45" s="64"/>
    </row>
    <row r="46" spans="2:17" x14ac:dyDescent="0.25">
      <c r="B46" s="16"/>
      <c r="C46" s="16"/>
      <c r="D46" s="16"/>
      <c r="E46" s="32"/>
      <c r="F46" s="16"/>
      <c r="G46" s="32"/>
      <c r="H46" s="16"/>
      <c r="I46" s="32"/>
      <c r="J46" s="33"/>
      <c r="K46" s="32"/>
      <c r="L46" s="32"/>
      <c r="M46" s="32"/>
      <c r="N46" s="33"/>
    </row>
    <row r="47" spans="2:17" x14ac:dyDescent="0.25">
      <c r="B47" s="73" t="s">
        <v>86</v>
      </c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5"/>
    </row>
    <row r="48" spans="2:17" x14ac:dyDescent="0.25">
      <c r="B48" s="37" t="s">
        <v>54</v>
      </c>
      <c r="C48" s="38" t="s">
        <v>28</v>
      </c>
      <c r="D48" s="39" t="s">
        <v>55</v>
      </c>
      <c r="E48" s="66"/>
      <c r="F48" s="67"/>
      <c r="G48" s="40">
        <v>9457</v>
      </c>
      <c r="H48" s="40">
        <v>3</v>
      </c>
      <c r="I48" s="67"/>
      <c r="J48" s="68"/>
      <c r="K48" s="66"/>
      <c r="L48" s="40">
        <v>28371</v>
      </c>
      <c r="M48" s="67"/>
      <c r="N48" s="69"/>
    </row>
    <row r="49" spans="2:14" x14ac:dyDescent="0.25">
      <c r="B49" s="16"/>
      <c r="C49" s="16"/>
      <c r="D49" s="16"/>
      <c r="E49" s="32"/>
      <c r="F49" s="16"/>
      <c r="G49" s="32"/>
      <c r="H49" s="16"/>
      <c r="I49" s="32"/>
      <c r="J49" s="33"/>
      <c r="K49" s="32"/>
      <c r="L49" s="32"/>
      <c r="M49" s="32"/>
      <c r="N49" s="33"/>
    </row>
    <row r="51" spans="2:14" x14ac:dyDescent="0.25">
      <c r="B51" s="16" t="s">
        <v>63</v>
      </c>
    </row>
    <row r="52" spans="2:14" ht="30.95" customHeight="1" x14ac:dyDescent="0.25">
      <c r="B52" s="56"/>
      <c r="C52" s="57" t="s">
        <v>80</v>
      </c>
      <c r="D52" s="57" t="s">
        <v>81</v>
      </c>
      <c r="E52" s="57" t="s">
        <v>65</v>
      </c>
      <c r="F52" s="58" t="s">
        <v>66</v>
      </c>
    </row>
    <row r="53" spans="2:14" x14ac:dyDescent="0.25">
      <c r="B53" s="25" t="s">
        <v>15</v>
      </c>
      <c r="C53" s="17">
        <v>169408.90298933655</v>
      </c>
      <c r="D53" s="18">
        <v>0.18114523585504988</v>
      </c>
      <c r="E53" s="27">
        <v>186762.77531865894</v>
      </c>
      <c r="F53" s="18">
        <v>0.17940232334824888</v>
      </c>
      <c r="G53" s="29"/>
      <c r="H53" s="31"/>
      <c r="K53" s="51" t="s">
        <v>61</v>
      </c>
      <c r="L53" s="52" t="s">
        <v>62</v>
      </c>
      <c r="M53" s="53"/>
    </row>
    <row r="54" spans="2:14" x14ac:dyDescent="0.25">
      <c r="B54" s="6" t="s">
        <v>22</v>
      </c>
      <c r="C54" s="8">
        <v>200849.36448551452</v>
      </c>
      <c r="D54" s="10">
        <v>0.21476383388986073</v>
      </c>
      <c r="E54" s="9">
        <v>229404.1054917305</v>
      </c>
      <c r="F54" s="10">
        <v>0.22036312879064124</v>
      </c>
      <c r="G54" s="29"/>
      <c r="H54" s="31"/>
      <c r="K54" s="6" t="s">
        <v>64</v>
      </c>
      <c r="L54" s="1" t="s">
        <v>92</v>
      </c>
      <c r="M54" s="7"/>
    </row>
    <row r="55" spans="2:14" x14ac:dyDescent="0.25">
      <c r="B55" s="6" t="s">
        <v>49</v>
      </c>
      <c r="C55" s="8">
        <v>32019.5</v>
      </c>
      <c r="D55" s="10">
        <v>3.4237751246319455E-2</v>
      </c>
      <c r="E55" s="9">
        <v>36226.85</v>
      </c>
      <c r="F55" s="10">
        <v>3.4799124432047329E-2</v>
      </c>
      <c r="G55" s="29"/>
      <c r="H55" s="31"/>
      <c r="K55" s="6" t="s">
        <v>67</v>
      </c>
      <c r="L55" s="1" t="s">
        <v>91</v>
      </c>
      <c r="M55" s="7"/>
    </row>
    <row r="56" spans="2:14" x14ac:dyDescent="0.25">
      <c r="B56" s="6" t="s">
        <v>32</v>
      </c>
      <c r="C56" s="8">
        <v>69366.628787878799</v>
      </c>
      <c r="D56" s="10">
        <v>7.4172219467361342E-2</v>
      </c>
      <c r="E56" s="9">
        <v>74544.053030303039</v>
      </c>
      <c r="F56" s="10">
        <v>7.1606219615303293E-2</v>
      </c>
      <c r="G56" s="29"/>
      <c r="H56" s="31"/>
      <c r="K56" s="6" t="s">
        <v>68</v>
      </c>
      <c r="L56" s="1" t="s">
        <v>90</v>
      </c>
      <c r="M56" s="7"/>
    </row>
    <row r="57" spans="2:14" x14ac:dyDescent="0.25">
      <c r="B57" s="6" t="s">
        <v>42</v>
      </c>
      <c r="C57" s="8">
        <v>36364.98333333333</v>
      </c>
      <c r="D57" s="10">
        <v>3.8884281561024359E-2</v>
      </c>
      <c r="E57" s="9">
        <v>37904.5</v>
      </c>
      <c r="F57" s="10">
        <v>3.6410657068846393E-2</v>
      </c>
      <c r="G57" s="29"/>
      <c r="H57" s="31"/>
      <c r="K57" s="6" t="s">
        <v>69</v>
      </c>
      <c r="L57" s="1" t="s">
        <v>89</v>
      </c>
      <c r="M57" s="7"/>
    </row>
    <row r="58" spans="2:14" x14ac:dyDescent="0.25">
      <c r="B58" s="6" t="s">
        <v>28</v>
      </c>
      <c r="C58" s="8">
        <v>59976.404226998493</v>
      </c>
      <c r="D58" s="10">
        <v>6.4131457660884059E-2</v>
      </c>
      <c r="E58" s="9">
        <v>72639.670588235284</v>
      </c>
      <c r="F58" s="10">
        <v>6.9776890221008123E-2</v>
      </c>
      <c r="G58" s="29"/>
      <c r="H58" s="31"/>
      <c r="K58" s="6" t="s">
        <v>70</v>
      </c>
      <c r="L58" s="1" t="s">
        <v>88</v>
      </c>
      <c r="M58" s="7"/>
    </row>
    <row r="59" spans="2:14" x14ac:dyDescent="0.25">
      <c r="B59" s="6" t="s">
        <v>12</v>
      </c>
      <c r="C59" s="8">
        <v>298856.64671750664</v>
      </c>
      <c r="D59" s="10">
        <v>0.3195608778595283</v>
      </c>
      <c r="E59" s="9">
        <v>326781.16964363324</v>
      </c>
      <c r="F59" s="10">
        <v>0.31390249454420577</v>
      </c>
      <c r="G59" s="29"/>
      <c r="H59" s="31"/>
      <c r="K59" s="6" t="s">
        <v>71</v>
      </c>
      <c r="L59" s="48" t="s">
        <v>87</v>
      </c>
      <c r="M59" s="7"/>
    </row>
    <row r="60" spans="2:14" x14ac:dyDescent="0.25">
      <c r="B60" s="6" t="s">
        <v>72</v>
      </c>
      <c r="C60" s="23">
        <v>68367.939137027846</v>
      </c>
      <c r="D60" s="24">
        <v>7.3104342459971827E-2</v>
      </c>
      <c r="E60" s="9">
        <v>76764.50496277916</v>
      </c>
      <c r="F60" s="10">
        <v>7.3739161979699222E-2</v>
      </c>
      <c r="G60" s="29"/>
      <c r="H60" s="31"/>
      <c r="K60" s="35" t="s">
        <v>93</v>
      </c>
      <c r="L60" s="54" t="s">
        <v>84</v>
      </c>
      <c r="M60" s="55"/>
    </row>
    <row r="61" spans="2:14" x14ac:dyDescent="0.25">
      <c r="B61" s="49" t="s">
        <v>73</v>
      </c>
      <c r="C61" s="22">
        <v>935210.36967759626</v>
      </c>
      <c r="D61" s="26">
        <v>0.99999999999999989</v>
      </c>
      <c r="E61" s="13">
        <v>1041027.6290353399</v>
      </c>
      <c r="F61" s="30">
        <v>1</v>
      </c>
      <c r="H61" s="29"/>
    </row>
    <row r="62" spans="2:14" x14ac:dyDescent="0.25">
      <c r="C62" s="9"/>
      <c r="E62" s="9"/>
    </row>
    <row r="63" spans="2:14" x14ac:dyDescent="0.25">
      <c r="B63" s="16" t="s">
        <v>74</v>
      </c>
    </row>
    <row r="64" spans="2:14" ht="30" x14ac:dyDescent="0.25">
      <c r="B64" s="56"/>
      <c r="C64" s="57" t="s">
        <v>80</v>
      </c>
      <c r="D64" s="57" t="s">
        <v>81</v>
      </c>
      <c r="E64" s="57" t="s">
        <v>65</v>
      </c>
      <c r="F64" s="58" t="s">
        <v>66</v>
      </c>
    </row>
    <row r="65" spans="2:8" x14ac:dyDescent="0.25">
      <c r="B65" s="25" t="s">
        <v>15</v>
      </c>
      <c r="C65" s="17">
        <v>9009896.4509803914</v>
      </c>
      <c r="D65" s="18">
        <v>0.29843984864856893</v>
      </c>
      <c r="E65" s="27">
        <v>9685293.9215686284</v>
      </c>
      <c r="F65" s="18">
        <v>0.29220730878921286</v>
      </c>
      <c r="G65" s="29"/>
      <c r="H65" s="31"/>
    </row>
    <row r="66" spans="2:8" x14ac:dyDescent="0.25">
      <c r="B66" s="6" t="s">
        <v>22</v>
      </c>
      <c r="C66" s="8">
        <v>2149455</v>
      </c>
      <c r="D66" s="10">
        <v>7.1197602366130208E-2</v>
      </c>
      <c r="E66" s="9">
        <v>2430003</v>
      </c>
      <c r="F66" s="10">
        <v>7.3313690088272696E-2</v>
      </c>
      <c r="G66" s="29"/>
      <c r="H66" s="31"/>
    </row>
    <row r="67" spans="2:8" x14ac:dyDescent="0.25">
      <c r="B67" s="6" t="s">
        <v>49</v>
      </c>
      <c r="C67" s="8">
        <v>256269</v>
      </c>
      <c r="D67" s="10">
        <v>8.4885416818522939E-3</v>
      </c>
      <c r="E67" s="9">
        <v>265412</v>
      </c>
      <c r="F67" s="10">
        <v>8.0075346053929287E-3</v>
      </c>
      <c r="G67" s="29"/>
      <c r="H67" s="31"/>
    </row>
    <row r="68" spans="2:8" x14ac:dyDescent="0.25">
      <c r="B68" s="6" t="s">
        <v>32</v>
      </c>
      <c r="C68" s="8">
        <v>809562</v>
      </c>
      <c r="D68" s="10">
        <v>2.6815575746749341E-2</v>
      </c>
      <c r="E68" s="9">
        <v>868423</v>
      </c>
      <c r="F68" s="10">
        <v>2.6200500446924565E-2</v>
      </c>
      <c r="G68" s="29"/>
      <c r="H68" s="31"/>
    </row>
    <row r="69" spans="2:8" x14ac:dyDescent="0.25">
      <c r="B69" s="6" t="s">
        <v>42</v>
      </c>
      <c r="C69" s="8">
        <v>401389</v>
      </c>
      <c r="D69" s="10">
        <v>1.3295432756740029E-2</v>
      </c>
      <c r="E69" s="9">
        <v>418507</v>
      </c>
      <c r="F69" s="10">
        <v>1.2626442229813189E-2</v>
      </c>
      <c r="G69" s="29"/>
      <c r="H69" s="31"/>
    </row>
    <row r="70" spans="2:8" x14ac:dyDescent="0.25">
      <c r="B70" s="6" t="s">
        <v>28</v>
      </c>
      <c r="C70" s="8">
        <v>1110822.905</v>
      </c>
      <c r="D70" s="10">
        <v>3.6794409508168181E-2</v>
      </c>
      <c r="E70" s="9">
        <v>1377814</v>
      </c>
      <c r="F70" s="10">
        <v>4.1568931641353259E-2</v>
      </c>
      <c r="G70" s="29"/>
      <c r="H70" s="31"/>
    </row>
    <row r="71" spans="2:8" x14ac:dyDescent="0.25">
      <c r="B71" s="6" t="s">
        <v>12</v>
      </c>
      <c r="C71" s="8">
        <v>13439002</v>
      </c>
      <c r="D71" s="10">
        <v>0.44514759350329675</v>
      </c>
      <c r="E71" s="9">
        <v>14753737</v>
      </c>
      <c r="F71" s="10">
        <v>0.44512327847409328</v>
      </c>
      <c r="G71" s="29"/>
      <c r="H71" s="31"/>
    </row>
    <row r="72" spans="2:8" x14ac:dyDescent="0.25">
      <c r="B72" s="6" t="s">
        <v>72</v>
      </c>
      <c r="C72" s="23">
        <v>3013594.9999999995</v>
      </c>
      <c r="D72" s="24">
        <v>9.9820995788494363E-2</v>
      </c>
      <c r="E72" s="9">
        <v>3346093</v>
      </c>
      <c r="F72" s="10">
        <v>0.10095231372493722</v>
      </c>
      <c r="G72" s="29"/>
      <c r="H72" s="31"/>
    </row>
    <row r="73" spans="2:8" x14ac:dyDescent="0.25">
      <c r="B73" s="19" t="s">
        <v>73</v>
      </c>
      <c r="C73" s="22">
        <v>30189991.355980389</v>
      </c>
      <c r="D73" s="50">
        <v>1.0000000000000002</v>
      </c>
      <c r="E73" s="13">
        <v>33145282.921568628</v>
      </c>
      <c r="F73" s="30">
        <v>1</v>
      </c>
    </row>
  </sheetData>
  <mergeCells count="5">
    <mergeCell ref="B3:D3"/>
    <mergeCell ref="E3:J3"/>
    <mergeCell ref="K3:N3"/>
    <mergeCell ref="B42:N42"/>
    <mergeCell ref="B47:N47"/>
  </mergeCells>
  <dataValidations count="1">
    <dataValidation allowBlank="1" showErrorMessage="1" sqref="D5:D39 D43:D44 D48" xr:uid="{E5F8EBE4-3958-4345-BB2A-4F34D99E4611}"/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neark - NHO Fellesskapet" ma:contentTypeID="0x01010024A2C8D6A070534B9CF4AD2589879B1E040300060AFE477439BC4691117F2128DC24FB" ma:contentTypeVersion="18" ma:contentTypeDescription="Opprett et nytt dokument." ma:contentTypeScope="" ma:versionID="86cf6d0653e125b100f8278a8c7de8e8">
  <xsd:schema xmlns:xsd="http://www.w3.org/2001/XMLSchema" xmlns:xs="http://www.w3.org/2001/XMLSchema" xmlns:p="http://schemas.microsoft.com/office/2006/metadata/properties" xmlns:ns2="f909def9-6662-4ec9-b2d2-41be86eee7c4" xmlns:ns3="749ab8b6-ff35-4a4f-9f18-9cef83ce6420" xmlns:ns4="a7dfd8ae-4224-41ce-bac0-e7668c1836a1" targetNamespace="http://schemas.microsoft.com/office/2006/metadata/properties" ma:root="true" ma:fieldsID="64123c80245f372eb08a06ed667af2ba" ns2:_="" ns3:_="" ns4:_="">
    <xsd:import namespace="f909def9-6662-4ec9-b2d2-41be86eee7c4"/>
    <xsd:import namespace="749ab8b6-ff35-4a4f-9f18-9cef83ce6420"/>
    <xsd:import namespace="a7dfd8ae-4224-41ce-bac0-e7668c1836a1"/>
    <xsd:element name="properties">
      <xsd:complexType>
        <xsd:sequence>
          <xsd:element name="documentManagement">
            <xsd:complexType>
              <xsd:all>
                <xsd:element ref="ns2:NHO_DocumentStatus" minOccurs="0"/>
                <xsd:element ref="ns2:NHO_DocumentProperty" minOccurs="0"/>
                <xsd:element ref="ns2:NHO_DocumentDate" minOccurs="0"/>
                <xsd:element ref="ns2:c33924c3673147c88830f2707c1978bc" minOccurs="0"/>
                <xsd:element ref="ns3:TaxCatchAll" minOccurs="0"/>
                <xsd:element ref="ns3:TaxCatchAllLabel" minOccurs="0"/>
                <xsd:element ref="ns2:p8a47c7619634ae9930087b62d76e394" minOccurs="0"/>
                <xsd:element ref="ns3:TaxKeywordTaxHTField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9def9-6662-4ec9-b2d2-41be86eee7c4" elementFormDefault="qualified">
    <xsd:import namespace="http://schemas.microsoft.com/office/2006/documentManagement/types"/>
    <xsd:import namespace="http://schemas.microsoft.com/office/infopath/2007/PartnerControls"/>
    <xsd:element name="NHO_DocumentStatus" ma:index="8" nillable="true" ma:displayName="Status" ma:default="Under behandling" ma:description="Status" ma:format="Dropdown" ma:internalName="NHO_DocumentStatus" ma:readOnly="false">
      <xsd:simpleType>
        <xsd:restriction base="dms:Choice">
          <xsd:enumeration value="Under behandling"/>
          <xsd:enumeration value="Til fordeling"/>
          <xsd:enumeration value="Arkivert"/>
        </xsd:restriction>
      </xsd:simpleType>
    </xsd:element>
    <xsd:element name="NHO_DocumentProperty" ma:index="9" nillable="true" ma:displayName="Inn/ut/internt" ma:default="Internt" ma:description="Inn/ut/internt" ma:format="Dropdown" ma:internalName="NHO_DocumentProperty" ma:readOnly="false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10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c33924c3673147c88830f2707c1978bc" ma:index="11" nillable="true" ma:taxonomy="true" ma:internalName="c33924c3673147c88830f2707c1978bc" ma:taxonomyFieldName="NhoMmdCaseWorker" ma:displayName="Saksbehandler" ma:readOnly="false" ma:fieldId="{c33924c3-6731-47c8-8830-f2707c1978bc}" ma:sspId="9119b49b-2cc3-444e-b755-8692f4554da6" ma:termSetId="a75e361f-3881-449b-8e3a-eada1710eb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5" nillable="true" ma:taxonomy="true" ma:internalName="p8a47c7619634ae9930087b62d76e394" ma:taxonomyFieldName="NHO_OrganisationUnit" ma:displayName="Organisasjonsenhet" ma:readOnly="false" ma:fieldId="{98a47c76-1963-4ae9-9300-87b62d76e394}" ma:sspId="9119b49b-2cc3-444e-b755-8692f4554da6" ma:termSetId="4686cc46-fb62-423b-8caf-c5de8864a4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RENA_DocumentReference" ma:index="19" nillable="true" ma:displayName="Deres referanse" ma:description="Deres referanse" ma:internalName="ARENA_DocumentReference" ma:readOnly="false">
      <xsd:simpleType>
        <xsd:restriction base="dms:Text"/>
      </xsd:simpleType>
    </xsd:element>
    <xsd:element name="ARENA_DocumentRecipient" ma:index="20" nillable="true" ma:displayName="Mottaker" ma:description="Mottaker" ma:internalName="ARENA_DocumentRecipient" ma:readOnly="false">
      <xsd:simpleType>
        <xsd:restriction base="dms:Text"/>
      </xsd:simpleType>
    </xsd:element>
    <xsd:element name="ARENA_DocumentSender" ma:index="21" nillable="true" ma:displayName="Avsender" ma:description="Avsender" ma:internalName="ARENA_DocumentSende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4332206e-d932-4663-80fe-6b1ad86077bc}" ma:internalName="TaxCatchAll" ma:showField="CatchAllData" ma:web="a7dfd8ae-4224-41ce-bac0-e7668c183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4332206e-d932-4663-80fe-6b1ad86077bc}" ma:internalName="TaxCatchAllLabel" ma:readOnly="true" ma:showField="CatchAllDataLabel" ma:web="a7dfd8ae-4224-41ce-bac0-e7668c183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7" nillable="true" ma:taxonomy="true" ma:internalName="TaxKeywordTaxHTField" ma:taxonomyFieldName="TaxKeyword" ma:displayName="Organisasjonsnøk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fd8ae-4224-41ce-bac0-e7668c1836a1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Fast ID" ma:description="Behold IDen ved tillegging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HO_DocumentProperty xmlns="f909def9-6662-4ec9-b2d2-41be86eee7c4">Internt</NHO_DocumentProperty>
    <ARENA_DocumentReference xmlns="f909def9-6662-4ec9-b2d2-41be86eee7c4" xsi:nil="true"/>
    <NHO_DocumentDate xmlns="f909def9-6662-4ec9-b2d2-41be86eee7c4" xsi:nil="true"/>
    <p8a47c7619634ae9930087b62d76e394 xmlns="f909def9-6662-4ec9-b2d2-41be86eee7c4">
      <Terms xmlns="http://schemas.microsoft.com/office/infopath/2007/PartnerControls"/>
    </p8a47c7619634ae9930087b62d76e394>
    <TaxCatchAll xmlns="749ab8b6-ff35-4a4f-9f18-9cef83ce6420" xsi:nil="true"/>
    <ARENA_DocumentRecipient xmlns="f909def9-6662-4ec9-b2d2-41be86eee7c4" xsi:nil="true"/>
    <TaxKeywordTaxHTField xmlns="749ab8b6-ff35-4a4f-9f18-9cef83ce6420">
      <Terms xmlns="http://schemas.microsoft.com/office/infopath/2007/PartnerControls"/>
    </TaxKeywordTaxHTField>
    <ARENA_DocumentSender xmlns="f909def9-6662-4ec9-b2d2-41be86eee7c4" xsi:nil="true"/>
    <NHO_DocumentStatus xmlns="f909def9-6662-4ec9-b2d2-41be86eee7c4">Under behandling</NHO_DocumentStatus>
    <c33924c3673147c88830f2707c1978bc xmlns="f909def9-6662-4ec9-b2d2-41be86eee7c4">
      <Terms xmlns="http://schemas.microsoft.com/office/infopath/2007/PartnerControls"/>
    </c33924c3673147c88830f2707c1978bc>
    <_dlc_DocId xmlns="a7dfd8ae-4224-41ce-bac0-e7668c1836a1">MBL01-582167260-62957</_dlc_DocId>
    <_dlc_DocIdUrl xmlns="a7dfd8ae-4224-41ce-bac0-e7668c1836a1">
      <Url>https://nhosp.sharepoint.com/sites/MBL/_layouts/15/DocIdRedir.aspx?ID=MBL01-582167260-62957</Url>
      <Description>MBL01-582167260-62957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SharedContentType xmlns="Microsoft.SharePoint.Taxonomy.ContentTypeSync" SourceId="9119b49b-2cc3-444e-b755-8692f4554da6" ContentTypeId="0x01010024A2C8D6A070534B9CF4AD2589879B1E0403" PreviousValue="false"/>
</file>

<file path=customXml/itemProps1.xml><?xml version="1.0" encoding="utf-8"?>
<ds:datastoreItem xmlns:ds="http://schemas.openxmlformats.org/officeDocument/2006/customXml" ds:itemID="{34303E47-D075-4FE8-B47C-DAF9E13130FE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C1F182AE-5A24-4E64-956D-BFC1C43B37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9def9-6662-4ec9-b2d2-41be86eee7c4"/>
    <ds:schemaRef ds:uri="749ab8b6-ff35-4a4f-9f18-9cef83ce6420"/>
    <ds:schemaRef ds:uri="a7dfd8ae-4224-41ce-bac0-e7668c1836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DA8D59-076C-41ED-9ED2-5B31CCFA9B03}">
  <ds:schemaRefs>
    <ds:schemaRef ds:uri="749ab8b6-ff35-4a4f-9f18-9cef83ce6420"/>
    <ds:schemaRef ds:uri="a7dfd8ae-4224-41ce-bac0-e7668c1836a1"/>
    <ds:schemaRef ds:uri="f909def9-6662-4ec9-b2d2-41be86eee7c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AEC7921-56BB-4029-8561-4210AA581712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8848F1D-5AE5-427A-A4F6-64A476060A90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67E20019-FC45-481C-B47A-CEF1F610A247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ingen formler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Joakim Vadseth Berggren</dc:creator>
  <cp:keywords/>
  <dc:description/>
  <cp:lastModifiedBy>Joakim Vadseth Berggren</cp:lastModifiedBy>
  <cp:revision/>
  <dcterms:created xsi:type="dcterms:W3CDTF">2021-03-02T21:35:35Z</dcterms:created>
  <dcterms:modified xsi:type="dcterms:W3CDTF">2023-03-07T13:45:03Z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0x01010024A2C8D6A070534B9CF4AD2589879B1E040300060AFE477439BC4691117F2128DC24FB</vt:lpwstr>
  </property>
  <property fmtid="{D5CDD505-2E9C-101B-9397-08002B2CF9AE}" pid="3" name="TaxKeyword">
    <vt:lpwstr/>
  </property>
  <property fmtid="{D5CDD505-2E9C-101B-9397-08002B2CF9AE}" pid="4" name="NhoMmdCaseWorker">
    <vt:lpwstr/>
  </property>
  <property fmtid="{D5CDD505-2E9C-101B-9397-08002B2CF9AE}" pid="5" name="NHO_OrganisationUnit">
    <vt:lpwstr/>
  </property>
  <property fmtid="{D5CDD505-2E9C-101B-9397-08002B2CF9AE}" pid="6" name="_dlc_DocIdItemGuid">
    <vt:lpwstr>2e5ea6e4-396e-40c2-bbce-9bd30faa17a6</vt:lpwstr>
  </property>
</Properties>
</file>